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8070" windowWidth="19320" windowHeight="9915"/>
  </bookViews>
  <sheets>
    <sheet name="2.sz.m.-mérleg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G23" i="1"/>
  <c r="G13"/>
  <c r="G30"/>
  <c r="G26"/>
  <c r="C26"/>
  <c r="G29"/>
  <c r="C23"/>
  <c r="G16"/>
  <c r="G31"/>
  <c r="C16"/>
  <c r="C31"/>
  <c r="C13"/>
  <c r="C18"/>
  <c r="C30"/>
  <c r="C29"/>
  <c r="C32"/>
  <c r="G18"/>
  <c r="G32"/>
</calcChain>
</file>

<file path=xl/sharedStrings.xml><?xml version="1.0" encoding="utf-8"?>
<sst xmlns="http://schemas.openxmlformats.org/spreadsheetml/2006/main" count="89" uniqueCount="75">
  <si>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</si>
  <si>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</si>
  <si>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</si>
  <si>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</si>
  <si>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</si>
  <si>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</si>
  <si>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</si>
  <si>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</si>
  <si>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</si>
  <si>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</si>
  <si>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</si>
  <si>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</si>
  <si>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</si>
  <si>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</si>
  <si>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</si>
  <si>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</si>
  <si>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</si>
  <si>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</si>
  <si>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</si>
  <si>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</si>
  <si>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</si>
  <si>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</si>
  <si>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</si>
  <si>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</si>
  <si>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</si>
  <si>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</si>
  <si>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</si>
  <si>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</si>
  <si>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</si>
  <si>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</si>
  <si>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</si>
  <si>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</si>
  <si>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</si>
  <si>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</si>
  <si>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</si>
  <si>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</si>
  <si>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</si>
  <si>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</si>
  <si>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</si>
  <si>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</si>
  <si>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</si>
  <si>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</si>
  <si>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</si>
  <si>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</si>
  <si>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</si>
  <si>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</si>
  <si>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</si>
  <si>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</si>
  <si>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</si>
  <si>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</si>
  <si>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</si>
  <si>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</si>
  <si>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</si>
  <si>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</si>
  <si>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</si>
  <si>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</si>
  <si>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</si>
  <si>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</si>
  <si>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</si>
  <si>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</si>
  <si>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</si>
  <si>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</si>
  <si>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</si>
  <si>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</si>
  <si>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</si>
  <si>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</si>
  <si>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</si>
  <si>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</si>
  <si>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2 .sz. melléklet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</si>
  <si>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</si>
  <si>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</si>
  <si>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</si>
  <si>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</si>
  <si>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Pilisborosjenő Község Önkormányzat 2015. évi költségvetési mérlege</t>
  </si>
  <si>
    <t>Pilisborosjenő, 2015. február 26.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</si>
</sst>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  <xf numFmtId="3" fontId="0" fillId="0" borderId="13" xfId="0" applyNumberFormat="1" applyBorder="1"/>
    <xf numFmtId="0" fontId="0" fillId="0" borderId="14" xfId="0" applyBorder="1"/>
    <xf numFmtId="0" fontId="0" fillId="0" borderId="15" xfId="0" applyBorder="1"/>
    <xf numFmtId="3" fontId="0" fillId="0" borderId="16" xfId="0" applyNumberForma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5" xfId="0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30" xfId="0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3" fontId="1" fillId="0" borderId="2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Normal="100" workbookViewId="0">
      <selection activeCell="L7" sqref="L7"/>
    </sheetView>
  </sheetViews>
  <sheetFormatPr defaultRowHeight="15"/>
  <cols>
    <col min="1" max="1" width="9.7109375" customWidth="1"/>
    <col min="2" max="2" width="39.85546875" customWidth="1"/>
    <col min="3" max="3" width="14.42578125" style="1" customWidth="1"/>
    <col min="4" max="4" width="2.7109375" style="1" customWidth="1"/>
    <col min="5" max="5" width="9.85546875" style="1" customWidth="1"/>
    <col min="6" max="6" width="40" customWidth="1"/>
    <col min="7" max="7" width="14.42578125" style="1" customWidth="1"/>
  </cols>
  <sheetData>
    <row r="1" spans="1:7">
      <c r="G1" s="21" t="s">
        <v>68</v>
      </c>
    </row>
    <row r="2" spans="1:7" ht="18.75">
      <c r="A2" s="50" t="s">
        <v>73</v>
      </c>
      <c r="B2" s="50"/>
      <c r="C2" s="50"/>
      <c r="D2" s="50"/>
      <c r="E2" s="50"/>
      <c r="F2" s="50"/>
      <c r="G2" s="50"/>
    </row>
    <row r="3" spans="1:7" ht="15.75" thickBot="1">
      <c r="G3" s="22" t="s">
        <v>67</v>
      </c>
    </row>
    <row r="4" spans="1:7" ht="15.75" thickBot="1">
      <c r="A4" s="47" t="s">
        <v>2</v>
      </c>
      <c r="B4" s="48"/>
      <c r="C4" s="49"/>
      <c r="D4" s="44"/>
      <c r="E4" s="47" t="s">
        <v>4</v>
      </c>
      <c r="F4" s="48"/>
      <c r="G4" s="49"/>
    </row>
    <row r="5" spans="1:7" ht="15.75" thickBot="1">
      <c r="A5" s="29" t="s">
        <v>3</v>
      </c>
      <c r="B5" s="30" t="s">
        <v>0</v>
      </c>
      <c r="C5" s="43" t="s">
        <v>1</v>
      </c>
      <c r="D5" s="42"/>
      <c r="E5" s="45" t="s">
        <v>3</v>
      </c>
      <c r="F5" s="23" t="s">
        <v>0</v>
      </c>
      <c r="G5" s="8" t="s">
        <v>1</v>
      </c>
    </row>
    <row r="6" spans="1:7">
      <c r="A6" s="15" t="s">
        <v>5</v>
      </c>
      <c r="B6" s="16" t="s">
        <v>71</v>
      </c>
      <c r="C6" s="17">
        <v>141770</v>
      </c>
      <c r="D6" s="31"/>
      <c r="E6" s="36" t="s">
        <v>11</v>
      </c>
      <c r="F6" s="37" t="s">
        <v>15</v>
      </c>
      <c r="G6" s="17">
        <v>150874</v>
      </c>
    </row>
    <row r="7" spans="1:7">
      <c r="A7" s="3" t="s">
        <v>6</v>
      </c>
      <c r="B7" s="2" t="s">
        <v>7</v>
      </c>
      <c r="C7" s="4">
        <v>181806</v>
      </c>
      <c r="D7" s="32"/>
      <c r="E7" s="38" t="s">
        <v>12</v>
      </c>
      <c r="F7" s="25" t="s">
        <v>69</v>
      </c>
      <c r="G7" s="4">
        <v>40215</v>
      </c>
    </row>
    <row r="8" spans="1:7">
      <c r="A8" s="3" t="s">
        <v>8</v>
      </c>
      <c r="B8" s="2" t="s">
        <v>9</v>
      </c>
      <c r="C8" s="4">
        <v>63100</v>
      </c>
      <c r="D8" s="32"/>
      <c r="E8" s="38" t="s">
        <v>13</v>
      </c>
      <c r="F8" s="25" t="s">
        <v>16</v>
      </c>
      <c r="G8" s="4">
        <v>136849</v>
      </c>
    </row>
    <row r="9" spans="1:7">
      <c r="A9" s="3" t="s">
        <v>30</v>
      </c>
      <c r="B9" s="2" t="s">
        <v>31</v>
      </c>
      <c r="C9" s="4">
        <v>0</v>
      </c>
      <c r="D9" s="32"/>
      <c r="E9" s="38" t="s">
        <v>14</v>
      </c>
      <c r="F9" s="25" t="s">
        <v>17</v>
      </c>
      <c r="G9" s="4">
        <v>14240</v>
      </c>
    </row>
    <row r="10" spans="1:7">
      <c r="A10" s="3"/>
      <c r="B10" s="2"/>
      <c r="C10" s="4"/>
      <c r="D10" s="32"/>
      <c r="E10" s="38" t="s">
        <v>18</v>
      </c>
      <c r="F10" s="25" t="s">
        <v>19</v>
      </c>
      <c r="G10" s="4">
        <v>44498</v>
      </c>
    </row>
    <row r="11" spans="1:7">
      <c r="A11" s="3"/>
      <c r="B11" s="2"/>
      <c r="C11" s="4"/>
      <c r="D11" s="32"/>
      <c r="E11" s="38"/>
      <c r="F11" s="25" t="s">
        <v>20</v>
      </c>
      <c r="G11" s="4">
        <v>19727</v>
      </c>
    </row>
    <row r="12" spans="1:7" ht="15.75" thickBot="1">
      <c r="A12" s="9"/>
      <c r="B12" s="10"/>
      <c r="C12" s="11"/>
      <c r="D12" s="33"/>
      <c r="E12" s="39"/>
      <c r="F12" s="26" t="s">
        <v>21</v>
      </c>
      <c r="G12" s="11">
        <v>0</v>
      </c>
    </row>
    <row r="13" spans="1:7" ht="15.75" thickBot="1">
      <c r="A13" s="18" t="s">
        <v>62</v>
      </c>
      <c r="B13" s="19" t="s">
        <v>22</v>
      </c>
      <c r="C13" s="20">
        <f>C6+C7+C8+C9</f>
        <v>386676</v>
      </c>
      <c r="D13" s="34"/>
      <c r="E13" s="18" t="s">
        <v>62</v>
      </c>
      <c r="F13" s="27" t="s">
        <v>23</v>
      </c>
      <c r="G13" s="20">
        <f>SUM(G6:G10)</f>
        <v>386676</v>
      </c>
    </row>
    <row r="14" spans="1:7">
      <c r="A14" s="5"/>
      <c r="B14" s="6"/>
      <c r="C14" s="7"/>
      <c r="D14" s="31"/>
      <c r="E14" s="40"/>
      <c r="F14" s="24"/>
      <c r="G14" s="7"/>
    </row>
    <row r="15" spans="1:7" ht="15.75" thickBot="1">
      <c r="A15" s="9" t="s">
        <v>24</v>
      </c>
      <c r="B15" s="10" t="s">
        <v>42</v>
      </c>
      <c r="C15" s="11">
        <v>0</v>
      </c>
      <c r="D15" s="33"/>
      <c r="E15" s="39" t="s">
        <v>25</v>
      </c>
      <c r="F15" s="26" t="s">
        <v>44</v>
      </c>
      <c r="G15" s="11">
        <v>0</v>
      </c>
    </row>
    <row r="16" spans="1:7" ht="15.75" thickBot="1">
      <c r="A16" s="18" t="s">
        <v>61</v>
      </c>
      <c r="B16" s="19" t="s">
        <v>43</v>
      </c>
      <c r="C16" s="20">
        <f>C15</f>
        <v>0</v>
      </c>
      <c r="D16" s="34"/>
      <c r="E16" s="18" t="s">
        <v>61</v>
      </c>
      <c r="F16" s="27" t="s">
        <v>45</v>
      </c>
      <c r="G16" s="20">
        <f>G15</f>
        <v>0</v>
      </c>
    </row>
    <row r="17" spans="1:7" ht="15.75" thickBot="1">
      <c r="A17" s="12"/>
      <c r="B17" s="13"/>
      <c r="C17" s="14"/>
      <c r="D17" s="35"/>
      <c r="E17" s="12"/>
      <c r="F17" s="28"/>
      <c r="G17" s="14"/>
    </row>
    <row r="18" spans="1:7" ht="15.75" thickBot="1">
      <c r="A18" s="18" t="s">
        <v>60</v>
      </c>
      <c r="B18" s="19" t="s">
        <v>33</v>
      </c>
      <c r="C18" s="20">
        <f>C13+C16</f>
        <v>386676</v>
      </c>
      <c r="D18" s="34"/>
      <c r="E18" s="18" t="s">
        <v>60</v>
      </c>
      <c r="F18" s="27" t="s">
        <v>34</v>
      </c>
      <c r="G18" s="20">
        <f>G13+G16</f>
        <v>386676</v>
      </c>
    </row>
    <row r="19" spans="1:7">
      <c r="A19" s="15"/>
      <c r="B19" s="16"/>
      <c r="C19" s="17"/>
      <c r="D19" s="31"/>
      <c r="E19" s="36"/>
      <c r="F19" s="37"/>
      <c r="G19" s="17"/>
    </row>
    <row r="20" spans="1:7">
      <c r="A20" s="3" t="s">
        <v>10</v>
      </c>
      <c r="B20" s="2" t="s">
        <v>70</v>
      </c>
      <c r="C20" s="4">
        <v>145038</v>
      </c>
      <c r="D20" s="32"/>
      <c r="E20" s="38" t="s">
        <v>36</v>
      </c>
      <c r="F20" s="25" t="s">
        <v>37</v>
      </c>
      <c r="G20" s="4">
        <v>125954</v>
      </c>
    </row>
    <row r="21" spans="1:7">
      <c r="A21" s="3" t="s">
        <v>26</v>
      </c>
      <c r="B21" s="2" t="s">
        <v>27</v>
      </c>
      <c r="C21" s="4">
        <v>6970</v>
      </c>
      <c r="D21" s="32"/>
      <c r="E21" s="38" t="s">
        <v>38</v>
      </c>
      <c r="F21" s="25" t="s">
        <v>39</v>
      </c>
      <c r="G21" s="4">
        <v>26054</v>
      </c>
    </row>
    <row r="22" spans="1:7" ht="15.75" thickBot="1">
      <c r="A22" s="3" t="s">
        <v>28</v>
      </c>
      <c r="B22" s="2" t="s">
        <v>29</v>
      </c>
      <c r="C22" s="4">
        <v>0</v>
      </c>
      <c r="D22" s="33"/>
      <c r="E22" s="38" t="s">
        <v>40</v>
      </c>
      <c r="F22" s="2" t="s">
        <v>41</v>
      </c>
      <c r="G22" s="4">
        <v>0</v>
      </c>
    </row>
    <row r="23" spans="1:7" ht="15.75" thickBot="1">
      <c r="A23" s="18" t="s">
        <v>59</v>
      </c>
      <c r="B23" s="19" t="s">
        <v>32</v>
      </c>
      <c r="C23" s="20">
        <f>SUM(C20:C22)</f>
        <v>152008</v>
      </c>
      <c r="D23" s="34"/>
      <c r="E23" s="18" t="s">
        <v>59</v>
      </c>
      <c r="F23" s="27" t="s">
        <v>35</v>
      </c>
      <c r="G23" s="20">
        <f>SUM(G20:G22)</f>
        <v>152008</v>
      </c>
    </row>
    <row r="24" spans="1:7">
      <c r="A24" s="5"/>
      <c r="B24" s="6"/>
      <c r="C24" s="7"/>
      <c r="D24" s="31"/>
      <c r="E24" s="40"/>
      <c r="F24" s="24"/>
      <c r="G24" s="7"/>
    </row>
    <row r="25" spans="1:7" ht="15.75" thickBot="1">
      <c r="A25" s="9" t="s">
        <v>24</v>
      </c>
      <c r="B25" s="10" t="s">
        <v>72</v>
      </c>
      <c r="C25" s="11"/>
      <c r="D25" s="33"/>
      <c r="E25" s="39" t="s">
        <v>25</v>
      </c>
      <c r="F25" s="26" t="s">
        <v>46</v>
      </c>
      <c r="G25" s="11">
        <v>0</v>
      </c>
    </row>
    <row r="26" spans="1:7" ht="15.75" thickBot="1">
      <c r="A26" s="18" t="s">
        <v>58</v>
      </c>
      <c r="B26" s="19" t="s">
        <v>48</v>
      </c>
      <c r="C26" s="20">
        <f>C25</f>
        <v>0</v>
      </c>
      <c r="D26" s="34"/>
      <c r="E26" s="18" t="s">
        <v>58</v>
      </c>
      <c r="F26" s="27" t="s">
        <v>47</v>
      </c>
      <c r="G26" s="20">
        <f>G25</f>
        <v>0</v>
      </c>
    </row>
    <row r="27" spans="1:7">
      <c r="A27" s="5"/>
      <c r="B27" s="6" t="s">
        <v>49</v>
      </c>
      <c r="C27" s="7">
        <v>0</v>
      </c>
      <c r="D27" s="31"/>
      <c r="E27" s="40"/>
      <c r="F27" s="24"/>
      <c r="G27" s="7"/>
    </row>
    <row r="28" spans="1:7" ht="15.75" thickBot="1">
      <c r="A28" s="12"/>
      <c r="B28" s="13"/>
      <c r="C28" s="14"/>
      <c r="D28" s="35"/>
      <c r="E28" s="41"/>
      <c r="F28" s="28"/>
      <c r="G28" s="14"/>
    </row>
    <row r="29" spans="1:7" ht="15.75" thickBot="1">
      <c r="A29" s="18" t="s">
        <v>57</v>
      </c>
      <c r="B29" s="19" t="s">
        <v>50</v>
      </c>
      <c r="C29" s="20">
        <f>C23+C26</f>
        <v>152008</v>
      </c>
      <c r="D29" s="34"/>
      <c r="E29" s="18" t="s">
        <v>57</v>
      </c>
      <c r="F29" s="27" t="s">
        <v>51</v>
      </c>
      <c r="G29" s="20">
        <f>G23+G26</f>
        <v>152008</v>
      </c>
    </row>
    <row r="30" spans="1:7" ht="15.75" thickBot="1">
      <c r="A30" s="18" t="s">
        <v>56</v>
      </c>
      <c r="B30" s="19" t="s">
        <v>52</v>
      </c>
      <c r="C30" s="20">
        <f>C13+C23</f>
        <v>538684</v>
      </c>
      <c r="D30" s="34"/>
      <c r="E30" s="18" t="s">
        <v>56</v>
      </c>
      <c r="F30" s="27" t="s">
        <v>64</v>
      </c>
      <c r="G30" s="20">
        <f>G13+G23</f>
        <v>538684</v>
      </c>
    </row>
    <row r="31" spans="1:7" ht="15.75" thickBot="1">
      <c r="A31" s="18" t="s">
        <v>55</v>
      </c>
      <c r="B31" s="19" t="s">
        <v>53</v>
      </c>
      <c r="C31" s="20">
        <f>C16+C26</f>
        <v>0</v>
      </c>
      <c r="D31" s="34"/>
      <c r="E31" s="18" t="s">
        <v>55</v>
      </c>
      <c r="F31" s="27" t="s">
        <v>65</v>
      </c>
      <c r="G31" s="20">
        <f>G16+G26</f>
        <v>0</v>
      </c>
    </row>
    <row r="32" spans="1:7" ht="15.75" thickBot="1">
      <c r="A32" s="18" t="s">
        <v>54</v>
      </c>
      <c r="B32" s="19" t="s">
        <v>63</v>
      </c>
      <c r="C32" s="20">
        <f>C18+C29</f>
        <v>538684</v>
      </c>
      <c r="D32" s="34"/>
      <c r="E32" s="18" t="s">
        <v>54</v>
      </c>
      <c r="F32" s="27" t="s">
        <v>66</v>
      </c>
      <c r="G32" s="20">
        <f>G18+G29</f>
        <v>538684</v>
      </c>
    </row>
    <row r="33" spans="1:1">
      <c r="A33" s="46" t="s">
        <v>74</v>
      </c>
    </row>
  </sheetData>
  <mergeCells count="3">
    <mergeCell ref="A4:C4"/>
    <mergeCell ref="E4:G4"/>
    <mergeCell ref="A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2.sz.m.-mérleg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2015-01-27T09:58:34Z</cp:lastPrinted>
  <dcterms:created xsi:type="dcterms:W3CDTF">2014-02-09T07:06:29Z</dcterms:created>
  <dcterms:modified xsi:type="dcterms:W3CDTF">2015-02-20T13:17:17Z</dcterms:modified>
</cp:coreProperties>
</file>