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55" windowHeight="5385" tabRatio="632"/>
  </bookViews>
  <sheets>
    <sheet name="6.sz.m.-felh.bev.fel." sheetId="1" r:id="rId1"/>
    <sheet name="6.1.sz.m.-köt.felh.bev.össz." sheetId="4" r:id="rId2"/>
    <sheet name="6.1.1.sz.m.-köt.felh.bev.Önk." sheetId="5" r:id="rId3"/>
    <sheet name="6.1.2.sz.m.-köt.felh.bev.P.Hiv." sheetId="6" r:id="rId4"/>
    <sheet name="6.1.3.sz.m.-köt.felh.bev.Ovi" sheetId="7" r:id="rId5"/>
    <sheet name="6.1.4.sz.m.-köt.felh.bev.M.Ház" sheetId="8" r:id="rId6"/>
    <sheet name="6.2.sz.m.-önk.v.felh.bev.össz" sheetId="9" r:id="rId7"/>
    <sheet name="6.3.sz.m.-áll.ig.felh.bev.össz" sheetId="14" r:id="rId8"/>
    <sheet name="Munka2" sheetId="2" r:id="rId9"/>
    <sheet name="Munka3" sheetId="3" r:id="rId10"/>
  </sheets>
  <calcPr calcId="145621"/>
</workbook>
</file>

<file path=xl/calcChain.xml><?xml version="1.0" encoding="utf-8"?>
<calcChain xmlns="http://schemas.openxmlformats.org/spreadsheetml/2006/main">
  <c r="C32" i="4" l="1"/>
  <c r="C37" i="4" s="1"/>
  <c r="G37" i="4" s="1"/>
  <c r="H32" i="8"/>
  <c r="G11" i="8"/>
  <c r="G25" i="8" s="1"/>
  <c r="G39" i="8" s="1"/>
  <c r="G18" i="8"/>
  <c r="G23" i="8"/>
  <c r="G37" i="8"/>
  <c r="F37" i="6"/>
  <c r="G32" i="6"/>
  <c r="F11" i="6"/>
  <c r="F18" i="6"/>
  <c r="F23" i="6"/>
  <c r="F25" i="6"/>
  <c r="F39" i="6" s="1"/>
  <c r="F37" i="7"/>
  <c r="G32" i="7"/>
  <c r="F11" i="7"/>
  <c r="F25" i="7" s="1"/>
  <c r="F39" i="7" s="1"/>
  <c r="F18" i="7"/>
  <c r="F23" i="7"/>
  <c r="J18" i="5"/>
  <c r="Y14" i="5"/>
  <c r="Y15" i="5"/>
  <c r="Y16" i="5"/>
  <c r="Y17" i="5"/>
  <c r="Y13" i="5"/>
  <c r="O23" i="5"/>
  <c r="Y21" i="5"/>
  <c r="Y22" i="5"/>
  <c r="Y20" i="5"/>
  <c r="Y28" i="5"/>
  <c r="Y29" i="5"/>
  <c r="Y30" i="5"/>
  <c r="Y31" i="5"/>
  <c r="Y32" i="5"/>
  <c r="Y33" i="5"/>
  <c r="Y34" i="5"/>
  <c r="Y35" i="5"/>
  <c r="Y36" i="5"/>
  <c r="Y27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8" i="5"/>
  <c r="G18" i="5"/>
  <c r="H18" i="5"/>
  <c r="I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F23" i="5"/>
  <c r="G23" i="5"/>
  <c r="H23" i="5"/>
  <c r="I23" i="5"/>
  <c r="J23" i="5"/>
  <c r="K23" i="5"/>
  <c r="L23" i="5"/>
  <c r="M23" i="5"/>
  <c r="N23" i="5"/>
  <c r="P23" i="5"/>
  <c r="Q23" i="5"/>
  <c r="R23" i="5"/>
  <c r="S23" i="5"/>
  <c r="T23" i="5"/>
  <c r="U23" i="5"/>
  <c r="V23" i="5"/>
  <c r="W23" i="5"/>
  <c r="X23" i="5"/>
  <c r="F25" i="5"/>
  <c r="G25" i="5"/>
  <c r="H25" i="5"/>
  <c r="I25" i="5"/>
  <c r="J25" i="5"/>
  <c r="J39" i="5" s="1"/>
  <c r="O25" i="5"/>
  <c r="K25" i="5"/>
  <c r="L25" i="5"/>
  <c r="M25" i="5"/>
  <c r="N25" i="5"/>
  <c r="P25" i="5"/>
  <c r="Q25" i="5"/>
  <c r="R25" i="5"/>
  <c r="S25" i="5"/>
  <c r="T25" i="5"/>
  <c r="U25" i="5"/>
  <c r="V25" i="5"/>
  <c r="W25" i="5"/>
  <c r="X25" i="5"/>
  <c r="F37" i="5"/>
  <c r="G37" i="5"/>
  <c r="H37" i="5"/>
  <c r="I37" i="5"/>
  <c r="I39" i="5" s="1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F39" i="5"/>
  <c r="G39" i="5"/>
  <c r="H39" i="5"/>
  <c r="K39" i="5"/>
  <c r="L39" i="5"/>
  <c r="M39" i="5"/>
  <c r="N39" i="5"/>
  <c r="P39" i="5"/>
  <c r="Q39" i="5"/>
  <c r="R39" i="5"/>
  <c r="S39" i="5"/>
  <c r="T39" i="5"/>
  <c r="U39" i="5"/>
  <c r="V39" i="5"/>
  <c r="W39" i="5"/>
  <c r="X39" i="5"/>
  <c r="F37" i="9"/>
  <c r="E37" i="9"/>
  <c r="D37" i="9"/>
  <c r="G36" i="9"/>
  <c r="G35" i="9"/>
  <c r="G34" i="9"/>
  <c r="G33" i="9"/>
  <c r="G32" i="9"/>
  <c r="G31" i="9"/>
  <c r="G30" i="9"/>
  <c r="G29" i="9"/>
  <c r="G28" i="9"/>
  <c r="G27" i="9"/>
  <c r="G24" i="9"/>
  <c r="F23" i="9"/>
  <c r="E23" i="9"/>
  <c r="D23" i="9"/>
  <c r="C23" i="9"/>
  <c r="G23" i="9" s="1"/>
  <c r="G22" i="9"/>
  <c r="G21" i="9"/>
  <c r="G20" i="9"/>
  <c r="F18" i="9"/>
  <c r="E18" i="9"/>
  <c r="D18" i="9"/>
  <c r="C18" i="9"/>
  <c r="G18" i="9" s="1"/>
  <c r="G16" i="9"/>
  <c r="G15" i="9"/>
  <c r="G14" i="9"/>
  <c r="G13" i="9"/>
  <c r="F11" i="9"/>
  <c r="F25" i="9" s="1"/>
  <c r="F39" i="9" s="1"/>
  <c r="E11" i="9"/>
  <c r="E25" i="9"/>
  <c r="E39" i="9" s="1"/>
  <c r="D11" i="9"/>
  <c r="D25" i="9" s="1"/>
  <c r="C11" i="9"/>
  <c r="C25" i="9"/>
  <c r="G10" i="9"/>
  <c r="G9" i="9"/>
  <c r="G8" i="9"/>
  <c r="G7" i="9"/>
  <c r="G6" i="9"/>
  <c r="E23" i="4"/>
  <c r="E18" i="4"/>
  <c r="E25" i="4" s="1"/>
  <c r="E11" i="4"/>
  <c r="E37" i="4"/>
  <c r="C23" i="4"/>
  <c r="C11" i="4"/>
  <c r="C18" i="4"/>
  <c r="C25" i="4" s="1"/>
  <c r="F37" i="4"/>
  <c r="D37" i="4"/>
  <c r="G32" i="4"/>
  <c r="O39" i="5"/>
  <c r="G11" i="9"/>
  <c r="C37" i="9"/>
  <c r="G37" i="9" s="1"/>
  <c r="F38" i="14"/>
  <c r="E37" i="14"/>
  <c r="D37" i="14"/>
  <c r="C37" i="14"/>
  <c r="F37" i="14" s="1"/>
  <c r="F36" i="14"/>
  <c r="F35" i="14"/>
  <c r="F34" i="14"/>
  <c r="F33" i="14"/>
  <c r="F32" i="14"/>
  <c r="F31" i="14"/>
  <c r="F30" i="14"/>
  <c r="F29" i="14"/>
  <c r="F28" i="14"/>
  <c r="F27" i="14"/>
  <c r="F26" i="14"/>
  <c r="F24" i="14"/>
  <c r="E23" i="14"/>
  <c r="D23" i="14"/>
  <c r="C23" i="14"/>
  <c r="F23" i="14" s="1"/>
  <c r="F22" i="14"/>
  <c r="F21" i="14"/>
  <c r="F20" i="14"/>
  <c r="F19" i="14"/>
  <c r="E18" i="14"/>
  <c r="D18" i="14"/>
  <c r="C18" i="14"/>
  <c r="F18" i="14" s="1"/>
  <c r="F16" i="14"/>
  <c r="F15" i="14"/>
  <c r="F14" i="14"/>
  <c r="F13" i="14"/>
  <c r="F12" i="14"/>
  <c r="E11" i="14"/>
  <c r="E25" i="14"/>
  <c r="E39" i="14" s="1"/>
  <c r="D11" i="14"/>
  <c r="D25" i="14" s="1"/>
  <c r="C11" i="14"/>
  <c r="C25" i="14"/>
  <c r="F10" i="14"/>
  <c r="F9" i="14"/>
  <c r="F8" i="14"/>
  <c r="F7" i="14"/>
  <c r="F6" i="14"/>
  <c r="F18" i="8"/>
  <c r="F23" i="8"/>
  <c r="F37" i="8"/>
  <c r="H7" i="8"/>
  <c r="H8" i="8"/>
  <c r="H9" i="8"/>
  <c r="H10" i="8"/>
  <c r="H13" i="8"/>
  <c r="H14" i="8"/>
  <c r="H15" i="8"/>
  <c r="H16" i="8"/>
  <c r="H17" i="8"/>
  <c r="H20" i="8"/>
  <c r="H21" i="8"/>
  <c r="H22" i="8"/>
  <c r="H27" i="8"/>
  <c r="H28" i="8"/>
  <c r="H29" i="8"/>
  <c r="H30" i="8"/>
  <c r="H31" i="8"/>
  <c r="H33" i="8"/>
  <c r="H34" i="8"/>
  <c r="H35" i="8"/>
  <c r="H36" i="8"/>
  <c r="H6" i="8"/>
  <c r="F11" i="8"/>
  <c r="G17" i="7"/>
  <c r="G17" i="6"/>
  <c r="E37" i="8"/>
  <c r="D37" i="8"/>
  <c r="C37" i="8"/>
  <c r="H37" i="8" s="1"/>
  <c r="E23" i="8"/>
  <c r="D23" i="8"/>
  <c r="C23" i="8"/>
  <c r="H23" i="8"/>
  <c r="E18" i="8"/>
  <c r="D18" i="8"/>
  <c r="C18" i="8"/>
  <c r="H18" i="8"/>
  <c r="E11" i="8"/>
  <c r="E25" i="8"/>
  <c r="D11" i="8"/>
  <c r="D25" i="8"/>
  <c r="D39" i="8" s="1"/>
  <c r="C11" i="8"/>
  <c r="C25" i="8" s="1"/>
  <c r="E37" i="7"/>
  <c r="D37" i="7"/>
  <c r="C37" i="7"/>
  <c r="G37" i="7" s="1"/>
  <c r="G36" i="7"/>
  <c r="G35" i="7"/>
  <c r="G34" i="7"/>
  <c r="G33" i="7"/>
  <c r="G31" i="7"/>
  <c r="G30" i="7"/>
  <c r="G29" i="7"/>
  <c r="G28" i="7"/>
  <c r="G27" i="7"/>
  <c r="E23" i="7"/>
  <c r="D23" i="7"/>
  <c r="C23" i="7"/>
  <c r="G23" i="7" s="1"/>
  <c r="G22" i="7"/>
  <c r="G21" i="7"/>
  <c r="G20" i="7"/>
  <c r="E18" i="7"/>
  <c r="D18" i="7"/>
  <c r="C18" i="7"/>
  <c r="G18" i="7"/>
  <c r="G16" i="7"/>
  <c r="G15" i="7"/>
  <c r="G14" i="7"/>
  <c r="G13" i="7"/>
  <c r="E11" i="7"/>
  <c r="E25" i="7"/>
  <c r="E39" i="7" s="1"/>
  <c r="D11" i="7"/>
  <c r="D25" i="7" s="1"/>
  <c r="C11" i="7"/>
  <c r="C25" i="7"/>
  <c r="G10" i="7"/>
  <c r="G9" i="7"/>
  <c r="G8" i="7"/>
  <c r="G7" i="7"/>
  <c r="G6" i="7"/>
  <c r="E37" i="6"/>
  <c r="D37" i="6"/>
  <c r="C37" i="6"/>
  <c r="G37" i="6" s="1"/>
  <c r="G36" i="6"/>
  <c r="G35" i="6"/>
  <c r="G34" i="6"/>
  <c r="G33" i="6"/>
  <c r="G31" i="6"/>
  <c r="G30" i="6"/>
  <c r="G29" i="6"/>
  <c r="G28" i="6"/>
  <c r="G27" i="6"/>
  <c r="E23" i="6"/>
  <c r="D23" i="6"/>
  <c r="C23" i="6"/>
  <c r="G23" i="6" s="1"/>
  <c r="G22" i="6"/>
  <c r="G21" i="6"/>
  <c r="G20" i="6"/>
  <c r="E18" i="6"/>
  <c r="D18" i="6"/>
  <c r="C18" i="6"/>
  <c r="G18" i="6"/>
  <c r="G16" i="6"/>
  <c r="G15" i="6"/>
  <c r="G14" i="6"/>
  <c r="G13" i="6"/>
  <c r="E11" i="6"/>
  <c r="E25" i="6"/>
  <c r="E39" i="6" s="1"/>
  <c r="D11" i="6"/>
  <c r="D25" i="6" s="1"/>
  <c r="C11" i="6"/>
  <c r="C25" i="6"/>
  <c r="G10" i="6"/>
  <c r="G9" i="6"/>
  <c r="G8" i="6"/>
  <c r="G7" i="6"/>
  <c r="G6" i="6"/>
  <c r="E37" i="5"/>
  <c r="D37" i="5"/>
  <c r="C37" i="5"/>
  <c r="Y37" i="5" s="1"/>
  <c r="Y24" i="5"/>
  <c r="E23" i="5"/>
  <c r="D23" i="5"/>
  <c r="C23" i="5"/>
  <c r="Y23" i="5" s="1"/>
  <c r="E18" i="5"/>
  <c r="D18" i="5"/>
  <c r="C18" i="5"/>
  <c r="Y18" i="5" s="1"/>
  <c r="E11" i="5"/>
  <c r="E25" i="5" s="1"/>
  <c r="E39" i="5" s="1"/>
  <c r="D11" i="5"/>
  <c r="D25" i="5"/>
  <c r="D39" i="5" s="1"/>
  <c r="C11" i="5"/>
  <c r="C25" i="5" s="1"/>
  <c r="Y10" i="5"/>
  <c r="Y9" i="5"/>
  <c r="Y8" i="5"/>
  <c r="Y7" i="5"/>
  <c r="Y6" i="5"/>
  <c r="G38" i="4"/>
  <c r="G36" i="4"/>
  <c r="G35" i="4"/>
  <c r="G34" i="4"/>
  <c r="G33" i="4"/>
  <c r="G31" i="4"/>
  <c r="G30" i="4"/>
  <c r="G29" i="4"/>
  <c r="G28" i="4"/>
  <c r="G27" i="4"/>
  <c r="G26" i="4"/>
  <c r="G24" i="4"/>
  <c r="F23" i="4"/>
  <c r="D23" i="4"/>
  <c r="G23" i="4" s="1"/>
  <c r="G22" i="4"/>
  <c r="G21" i="4"/>
  <c r="G20" i="4"/>
  <c r="G19" i="4"/>
  <c r="F18" i="4"/>
  <c r="D18" i="4"/>
  <c r="G16" i="4"/>
  <c r="G15" i="4"/>
  <c r="G14" i="4"/>
  <c r="G13" i="4"/>
  <c r="G12" i="4"/>
  <c r="F11" i="4"/>
  <c r="F25" i="4" s="1"/>
  <c r="F39" i="4" s="1"/>
  <c r="D11" i="4"/>
  <c r="D25" i="4" s="1"/>
  <c r="D39" i="4" s="1"/>
  <c r="G10" i="4"/>
  <c r="G9" i="4"/>
  <c r="G8" i="4"/>
  <c r="G7" i="4"/>
  <c r="G6" i="4"/>
  <c r="C22" i="1"/>
  <c r="D22" i="1"/>
  <c r="E22" i="1"/>
  <c r="D17" i="1"/>
  <c r="E17" i="1"/>
  <c r="C17" i="1"/>
  <c r="C24" i="1" s="1"/>
  <c r="C10" i="1"/>
  <c r="F6" i="1"/>
  <c r="F7" i="1"/>
  <c r="F8" i="1"/>
  <c r="F9" i="1"/>
  <c r="F19" i="1"/>
  <c r="F21" i="1"/>
  <c r="F26" i="1"/>
  <c r="F27" i="1"/>
  <c r="F28" i="1"/>
  <c r="F29" i="1"/>
  <c r="F30" i="1"/>
  <c r="F31" i="1"/>
  <c r="F32" i="1"/>
  <c r="F33" i="1"/>
  <c r="F34" i="1"/>
  <c r="F35" i="1"/>
  <c r="C36" i="1"/>
  <c r="F36" i="1" s="1"/>
  <c r="D36" i="1"/>
  <c r="E36" i="1"/>
  <c r="F15" i="1"/>
  <c r="F13" i="1"/>
  <c r="D10" i="1"/>
  <c r="E10" i="1"/>
  <c r="E24" i="1" s="1"/>
  <c r="F5" i="1"/>
  <c r="H11" i="8"/>
  <c r="F25" i="8"/>
  <c r="E39" i="8"/>
  <c r="F39" i="8"/>
  <c r="D24" i="1"/>
  <c r="C39" i="14"/>
  <c r="F11" i="14"/>
  <c r="C39" i="7"/>
  <c r="G11" i="7"/>
  <c r="C39" i="6"/>
  <c r="G11" i="6"/>
  <c r="Y11" i="5"/>
  <c r="G11" i="4"/>
  <c r="F12" i="1"/>
  <c r="F14" i="1"/>
  <c r="F20" i="1"/>
  <c r="F22" i="1"/>
  <c r="F10" i="1"/>
  <c r="D38" i="1"/>
  <c r="F17" i="1" l="1"/>
  <c r="C38" i="1"/>
  <c r="F38" i="1" s="1"/>
  <c r="E39" i="4"/>
  <c r="G18" i="4"/>
  <c r="E38" i="1"/>
  <c r="F24" i="1"/>
  <c r="C39" i="5"/>
  <c r="Y39" i="5" s="1"/>
  <c r="Y25" i="5"/>
  <c r="H25" i="8"/>
  <c r="C39" i="8"/>
  <c r="H39" i="8" s="1"/>
  <c r="D39" i="6"/>
  <c r="G39" i="6" s="1"/>
  <c r="G25" i="6"/>
  <c r="D39" i="7"/>
  <c r="G39" i="7" s="1"/>
  <c r="G25" i="7"/>
  <c r="D39" i="14"/>
  <c r="F39" i="14" s="1"/>
  <c r="F25" i="14"/>
  <c r="G25" i="4"/>
  <c r="C39" i="4"/>
  <c r="G39" i="4" s="1"/>
  <c r="D39" i="9"/>
  <c r="G25" i="9"/>
  <c r="C39" i="9"/>
  <c r="G39" i="9" s="1"/>
</calcChain>
</file>

<file path=xl/sharedStrings.xml><?xml version="1.0" encoding="utf-8"?>
<sst xmlns="http://schemas.openxmlformats.org/spreadsheetml/2006/main" count="560" uniqueCount="116">
  <si>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</si>
  <si>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</si>
  <si>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</si>
  <si>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</si>
  <si>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</si>
  <si>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</si>
  <si>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</si>
  <si>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</si>
  <si>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</si>
  <si>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</si>
  <si>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</si>
  <si>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</si>
  <si>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</si>
  <si>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</si>
  <si>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</si>
  <si>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</si>
  <si>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</si>
  <si>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</si>
  <si>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</si>
  <si>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</si>
  <si>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</si>
  <si>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</si>
  <si>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</si>
  <si>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</si>
  <si>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</si>
  <si>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</si>
  <si>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</si>
  <si>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</si>
  <si>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</si>
  <si>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</si>
  <si>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</si>
  <si>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</si>
  <si>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</si>
  <si>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</si>
  <si>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</si>
  <si>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</si>
  <si>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</si>
  <si>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</si>
  <si>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</si>
  <si>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</si>
  <si>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</si>
  <si>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</si>
  <si>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</si>
  <si>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</si>
  <si>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</si>
  <si>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</si>
  <si>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</si>
  <si>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</si>
  <si>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</si>
  <si>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</si>
  <si>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</si>
  <si>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</si>
  <si>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</si>
  <si>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</si>
  <si>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</si>
  <si>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</si>
  <si>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</si>
  <si>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</si>
  <si>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</si>
  <si>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</si>
  <si>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</si>
  <si>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</si>
  <si>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</si>
  <si>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</si>
  <si>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</si>
  <si>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</si>
  <si>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Önkormányzatok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</si>
  <si>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</si>
  <si>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</si>
  <si>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</si>
  <si>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</si>
  <si>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</si>
  <si>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</si>
  <si>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</si>
  <si>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</si>
  <si>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</si>
  <si>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</si>
  <si>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</si>
  <si>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</si>
  <si>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</si>
  <si>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</si>
  <si>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</si>
  <si>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Adó,- vám,- és jövedéki igazgatás</t>
  </si>
  <si>
    <t>Közterület rendjének fenntartása</t>
  </si>
  <si>
    <t>Felh.c.garancia és kez.v.szárm.megtér.áht.b.</t>
  </si>
  <si>
    <t>Nemzetiségi óvodai nevfelés, ellátás szakmai feladatai</t>
  </si>
  <si>
    <t>Felnőtt intézmé- nyi étkezés</t>
  </si>
  <si>
    <t>Óvodai intézmé- nyi étkezés</t>
  </si>
  <si>
    <t>Közművelő -dés</t>
  </si>
  <si>
    <t>Rendezvé -nyek</t>
  </si>
  <si>
    <t>Ingatlan bérbeadás</t>
  </si>
  <si>
    <t>Könyvtári szolgáltatá- sok</t>
  </si>
  <si>
    <t>Önként vállalt feladat</t>
  </si>
  <si>
    <t>Állami (államigazgatási) feladat</t>
  </si>
  <si>
    <t>6.3. sz.melléklet</t>
  </si>
  <si>
    <t>6.1.4. sz.melléklet</t>
  </si>
  <si>
    <t>6. sz.melléklet</t>
  </si>
  <si>
    <t>6.1. sz.melléklet</t>
  </si>
  <si>
    <t>6.1.1.sz.melléklet</t>
  </si>
  <si>
    <t>6.1.2. sz.melléklet</t>
  </si>
  <si>
    <t>6.1.3. sz.melléklet</t>
  </si>
  <si>
    <t>Önkormány- zat</t>
  </si>
  <si>
    <t>Polg.    Hivatal</t>
  </si>
  <si>
    <t>Óvoda</t>
  </si>
  <si>
    <t>Műv.Ház</t>
  </si>
  <si>
    <t>Finanszírozási műveletek</t>
  </si>
  <si>
    <t>Finansz. műveletek</t>
  </si>
  <si>
    <t>Finansz. Műveletek</t>
  </si>
  <si>
    <t>6.2. sz.melléklet</t>
  </si>
  <si>
    <t>Pilisborosjenő Község Önkormányzatának 2015. évi felhalmozási bevételek előirányzatai (Önkormányzat)</t>
  </si>
  <si>
    <t>Pilisborosjenő Község Önkormányzatának 2016. évi felhalmozási bevételek előirányzatai feladatonként</t>
  </si>
  <si>
    <t>Pilisborosjenő, 2016. január 28.</t>
  </si>
  <si>
    <t>Pilisborosjenő Község Önkormányzatának 2016. évi felhalmozási bevételek előirányzatai intézményenként</t>
  </si>
  <si>
    <t>Reichel József Művelődési Ház és Könyvtár 2016. évi felhalmozási bevételek előirányzatai</t>
  </si>
  <si>
    <t>Pilisborosjenői Mesevölgy Óvoda 2016. évi felhalmozási bevételek előirányzatai</t>
  </si>
  <si>
    <t>Pilisborosjenői Polgármesteri Hivatal 2016. évi felhalmozási bevételek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</si>
</sst>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3" fontId="5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C22" sqref="C22"/>
    </sheetView>
  </sheetViews>
  <sheetFormatPr defaultRowHeight="15" x14ac:dyDescent="0.25"/>
  <cols>
    <col min="1" max="1" width="6.85546875" customWidth="1"/>
    <col min="2" max="2" width="41.7109375" customWidth="1"/>
    <col min="3" max="6" width="9.7109375" style="31" customWidth="1"/>
  </cols>
  <sheetData>
    <row r="1" spans="1:6" x14ac:dyDescent="0.25">
      <c r="F1" s="32" t="s">
        <v>96</v>
      </c>
    </row>
    <row r="2" spans="1:6" x14ac:dyDescent="0.25">
      <c r="A2" s="55" t="s">
        <v>110</v>
      </c>
      <c r="B2" s="55"/>
      <c r="C2" s="55"/>
      <c r="D2" s="55"/>
      <c r="E2" s="55"/>
      <c r="F2" s="55"/>
    </row>
    <row r="3" spans="1:6" ht="15.75" thickBot="1" x14ac:dyDescent="0.3">
      <c r="F3" s="33" t="s">
        <v>24</v>
      </c>
    </row>
    <row r="4" spans="1:6" ht="33" customHeight="1" thickBot="1" x14ac:dyDescent="0.3">
      <c r="A4" s="7" t="s">
        <v>2</v>
      </c>
      <c r="B4" s="8" t="s">
        <v>0</v>
      </c>
      <c r="C4" s="34" t="s">
        <v>52</v>
      </c>
      <c r="D4" s="34" t="s">
        <v>54</v>
      </c>
      <c r="E4" s="35" t="s">
        <v>53</v>
      </c>
      <c r="F4" s="36" t="s">
        <v>1</v>
      </c>
    </row>
    <row r="5" spans="1:6" x14ac:dyDescent="0.25">
      <c r="A5" s="4" t="s">
        <v>25</v>
      </c>
      <c r="B5" s="5" t="s">
        <v>31</v>
      </c>
      <c r="C5" s="37">
        <v>81301</v>
      </c>
      <c r="D5" s="37">
        <v>0</v>
      </c>
      <c r="E5" s="37">
        <v>0</v>
      </c>
      <c r="F5" s="38">
        <f>C5+D5+E5</f>
        <v>81301</v>
      </c>
    </row>
    <row r="6" spans="1:6" x14ac:dyDescent="0.25">
      <c r="A6" s="4" t="s">
        <v>26</v>
      </c>
      <c r="B6" s="1" t="s">
        <v>48</v>
      </c>
      <c r="C6" s="39">
        <v>0</v>
      </c>
      <c r="D6" s="39">
        <v>0</v>
      </c>
      <c r="E6" s="39">
        <v>0</v>
      </c>
      <c r="F6" s="40">
        <f t="shared" ref="F6:F38" si="0">C6+D6+E6</f>
        <v>0</v>
      </c>
    </row>
    <row r="7" spans="1:6" x14ac:dyDescent="0.25">
      <c r="A7" s="4" t="s">
        <v>27</v>
      </c>
      <c r="B7" s="1" t="s">
        <v>56</v>
      </c>
      <c r="C7" s="39">
        <v>0</v>
      </c>
      <c r="D7" s="39">
        <v>0</v>
      </c>
      <c r="E7" s="39">
        <v>0</v>
      </c>
      <c r="F7" s="40">
        <f t="shared" si="0"/>
        <v>0</v>
      </c>
    </row>
    <row r="8" spans="1:6" x14ac:dyDescent="0.25">
      <c r="A8" s="4" t="s">
        <v>28</v>
      </c>
      <c r="B8" s="1" t="s">
        <v>55</v>
      </c>
      <c r="C8" s="39">
        <v>0</v>
      </c>
      <c r="D8" s="39">
        <v>0</v>
      </c>
      <c r="E8" s="39">
        <v>0</v>
      </c>
      <c r="F8" s="40">
        <f t="shared" si="0"/>
        <v>0</v>
      </c>
    </row>
    <row r="9" spans="1:6" ht="15.75" thickBot="1" x14ac:dyDescent="0.3">
      <c r="A9" s="4" t="s">
        <v>29</v>
      </c>
      <c r="B9" s="1" t="s">
        <v>62</v>
      </c>
      <c r="C9" s="39">
        <v>0</v>
      </c>
      <c r="D9" s="39">
        <v>0</v>
      </c>
      <c r="E9" s="39">
        <v>0</v>
      </c>
      <c r="F9" s="40">
        <f t="shared" si="0"/>
        <v>0</v>
      </c>
    </row>
    <row r="10" spans="1:6" ht="15.75" thickBot="1" x14ac:dyDescent="0.3">
      <c r="A10" s="14" t="s">
        <v>30</v>
      </c>
      <c r="B10" s="15" t="s">
        <v>57</v>
      </c>
      <c r="C10" s="41">
        <f>SUM(C5:C9)</f>
        <v>81301</v>
      </c>
      <c r="D10" s="41">
        <f>SUM(D5:D9)</f>
        <v>0</v>
      </c>
      <c r="E10" s="41">
        <f>SUM(E5:E9)</f>
        <v>0</v>
      </c>
      <c r="F10" s="42">
        <f t="shared" si="0"/>
        <v>81301</v>
      </c>
    </row>
    <row r="11" spans="1:6" x14ac:dyDescent="0.25">
      <c r="A11" s="4"/>
      <c r="B11" s="5"/>
      <c r="C11" s="37"/>
      <c r="D11" s="37"/>
      <c r="E11" s="37"/>
      <c r="F11" s="38"/>
    </row>
    <row r="12" spans="1:6" x14ac:dyDescent="0.25">
      <c r="A12" s="2" t="s">
        <v>32</v>
      </c>
      <c r="B12" s="1" t="s">
        <v>39</v>
      </c>
      <c r="C12" s="39">
        <v>0</v>
      </c>
      <c r="D12" s="39">
        <v>0</v>
      </c>
      <c r="E12" s="39">
        <v>0</v>
      </c>
      <c r="F12" s="40">
        <f t="shared" si="0"/>
        <v>0</v>
      </c>
    </row>
    <row r="13" spans="1:6" x14ac:dyDescent="0.25">
      <c r="A13" s="2" t="s">
        <v>33</v>
      </c>
      <c r="B13" s="1" t="s">
        <v>40</v>
      </c>
      <c r="C13" s="39">
        <v>40000</v>
      </c>
      <c r="D13" s="39">
        <v>0</v>
      </c>
      <c r="E13" s="39">
        <v>0</v>
      </c>
      <c r="F13" s="40">
        <f t="shared" si="0"/>
        <v>40000</v>
      </c>
    </row>
    <row r="14" spans="1:6" x14ac:dyDescent="0.25">
      <c r="A14" s="2" t="s">
        <v>34</v>
      </c>
      <c r="B14" s="1" t="s">
        <v>41</v>
      </c>
      <c r="C14" s="39">
        <v>0</v>
      </c>
      <c r="D14" s="39">
        <v>0</v>
      </c>
      <c r="E14" s="39">
        <v>0</v>
      </c>
      <c r="F14" s="40">
        <f t="shared" si="0"/>
        <v>0</v>
      </c>
    </row>
    <row r="15" spans="1:6" x14ac:dyDescent="0.25">
      <c r="A15" s="2" t="s">
        <v>35</v>
      </c>
      <c r="B15" s="1" t="s">
        <v>42</v>
      </c>
      <c r="C15" s="39">
        <v>0</v>
      </c>
      <c r="D15" s="39">
        <v>0</v>
      </c>
      <c r="E15" s="39">
        <v>0</v>
      </c>
      <c r="F15" s="40">
        <f t="shared" si="0"/>
        <v>0</v>
      </c>
    </row>
    <row r="16" spans="1:6" ht="15.75" thickBot="1" x14ac:dyDescent="0.3">
      <c r="A16" s="2" t="s">
        <v>36</v>
      </c>
      <c r="B16" s="18" t="s">
        <v>58</v>
      </c>
      <c r="C16" s="39">
        <v>0</v>
      </c>
      <c r="D16" s="39">
        <v>0</v>
      </c>
      <c r="E16" s="39">
        <v>0</v>
      </c>
      <c r="F16" s="43"/>
    </row>
    <row r="17" spans="1:6" ht="15.75" thickBot="1" x14ac:dyDescent="0.3">
      <c r="A17" s="14" t="s">
        <v>37</v>
      </c>
      <c r="B17" s="15" t="s">
        <v>38</v>
      </c>
      <c r="C17" s="41">
        <f>SUM(C12:C16)</f>
        <v>40000</v>
      </c>
      <c r="D17" s="41">
        <f>SUM(D12:D16)</f>
        <v>0</v>
      </c>
      <c r="E17" s="41">
        <f>SUM(E12:E16)</f>
        <v>0</v>
      </c>
      <c r="F17" s="42">
        <f t="shared" si="0"/>
        <v>40000</v>
      </c>
    </row>
    <row r="18" spans="1:6" x14ac:dyDescent="0.25">
      <c r="A18" s="4"/>
      <c r="B18" s="5"/>
      <c r="C18" s="37"/>
      <c r="D18" s="37"/>
      <c r="E18" s="37"/>
      <c r="F18" s="38"/>
    </row>
    <row r="19" spans="1:6" x14ac:dyDescent="0.25">
      <c r="A19" s="2" t="s">
        <v>43</v>
      </c>
      <c r="B19" s="1" t="s">
        <v>47</v>
      </c>
      <c r="C19" s="39">
        <v>0</v>
      </c>
      <c r="D19" s="39">
        <v>0</v>
      </c>
      <c r="E19" s="39">
        <v>0</v>
      </c>
      <c r="F19" s="40">
        <f t="shared" si="0"/>
        <v>0</v>
      </c>
    </row>
    <row r="20" spans="1:6" x14ac:dyDescent="0.25">
      <c r="A20" s="2" t="s">
        <v>44</v>
      </c>
      <c r="B20" s="1" t="s">
        <v>59</v>
      </c>
      <c r="C20" s="39">
        <v>0</v>
      </c>
      <c r="D20" s="39">
        <v>0</v>
      </c>
      <c r="E20" s="39">
        <v>0</v>
      </c>
      <c r="F20" s="40">
        <f t="shared" si="0"/>
        <v>0</v>
      </c>
    </row>
    <row r="21" spans="1:6" ht="15.75" thickBot="1" x14ac:dyDescent="0.3">
      <c r="A21" s="2" t="s">
        <v>45</v>
      </c>
      <c r="B21" s="1" t="s">
        <v>49</v>
      </c>
      <c r="C21" s="39">
        <v>12000</v>
      </c>
      <c r="D21" s="39">
        <v>0</v>
      </c>
      <c r="E21" s="39">
        <v>0</v>
      </c>
      <c r="F21" s="40">
        <f t="shared" si="0"/>
        <v>12000</v>
      </c>
    </row>
    <row r="22" spans="1:6" ht="15.75" thickBot="1" x14ac:dyDescent="0.3">
      <c r="A22" s="14" t="s">
        <v>46</v>
      </c>
      <c r="B22" s="15" t="s">
        <v>3</v>
      </c>
      <c r="C22" s="41">
        <f>SUM(C19:C21)</f>
        <v>12000</v>
      </c>
      <c r="D22" s="41">
        <f>SUM(D19:D21)</f>
        <v>0</v>
      </c>
      <c r="E22" s="41">
        <f>SUM(E19:E21)</f>
        <v>0</v>
      </c>
      <c r="F22" s="42">
        <f t="shared" si="0"/>
        <v>12000</v>
      </c>
    </row>
    <row r="23" spans="1:6" ht="15.75" thickBot="1" x14ac:dyDescent="0.3">
      <c r="A23" s="4"/>
      <c r="B23" s="5"/>
      <c r="C23" s="37"/>
      <c r="D23" s="37"/>
      <c r="E23" s="37"/>
      <c r="F23" s="38"/>
    </row>
    <row r="24" spans="1:6" ht="16.5" thickBot="1" x14ac:dyDescent="0.3">
      <c r="A24" s="51" t="s">
        <v>50</v>
      </c>
      <c r="B24" s="52"/>
      <c r="C24" s="44">
        <f>C10+C17+C22</f>
        <v>133301</v>
      </c>
      <c r="D24" s="44">
        <f>D10+D17+D22</f>
        <v>0</v>
      </c>
      <c r="E24" s="44">
        <f>E10+E17+E22</f>
        <v>0</v>
      </c>
      <c r="F24" s="45">
        <f t="shared" si="0"/>
        <v>133301</v>
      </c>
    </row>
    <row r="25" spans="1:6" x14ac:dyDescent="0.25">
      <c r="A25" s="4"/>
      <c r="B25" s="5"/>
      <c r="C25" s="37"/>
      <c r="D25" s="37"/>
      <c r="E25" s="37"/>
      <c r="F25" s="38"/>
    </row>
    <row r="26" spans="1:6" x14ac:dyDescent="0.25">
      <c r="A26" s="2" t="s">
        <v>4</v>
      </c>
      <c r="B26" s="1" t="s">
        <v>15</v>
      </c>
      <c r="C26" s="39">
        <v>800000</v>
      </c>
      <c r="D26" s="39">
        <v>0</v>
      </c>
      <c r="E26" s="39">
        <v>0</v>
      </c>
      <c r="F26" s="40">
        <f t="shared" si="0"/>
        <v>800000</v>
      </c>
    </row>
    <row r="27" spans="1:6" x14ac:dyDescent="0.25">
      <c r="A27" s="2" t="s">
        <v>5</v>
      </c>
      <c r="B27" s="1" t="s">
        <v>16</v>
      </c>
      <c r="C27" s="39">
        <v>0</v>
      </c>
      <c r="D27" s="39">
        <v>0</v>
      </c>
      <c r="E27" s="39">
        <v>0</v>
      </c>
      <c r="F27" s="40">
        <f t="shared" si="0"/>
        <v>0</v>
      </c>
    </row>
    <row r="28" spans="1:6" x14ac:dyDescent="0.25">
      <c r="A28" s="2" t="s">
        <v>6</v>
      </c>
      <c r="B28" s="1" t="s">
        <v>17</v>
      </c>
      <c r="C28" s="39">
        <v>0</v>
      </c>
      <c r="D28" s="39">
        <v>0</v>
      </c>
      <c r="E28" s="39">
        <v>0</v>
      </c>
      <c r="F28" s="40">
        <f t="shared" si="0"/>
        <v>0</v>
      </c>
    </row>
    <row r="29" spans="1:6" x14ac:dyDescent="0.25">
      <c r="A29" s="2" t="s">
        <v>7</v>
      </c>
      <c r="B29" s="1" t="s">
        <v>18</v>
      </c>
      <c r="C29" s="39">
        <v>0</v>
      </c>
      <c r="D29" s="39">
        <v>0</v>
      </c>
      <c r="E29" s="39">
        <v>0</v>
      </c>
      <c r="F29" s="40">
        <f t="shared" si="0"/>
        <v>0</v>
      </c>
    </row>
    <row r="30" spans="1:6" x14ac:dyDescent="0.25">
      <c r="A30" s="2" t="s">
        <v>8</v>
      </c>
      <c r="B30" s="1" t="s">
        <v>61</v>
      </c>
      <c r="C30" s="39">
        <v>0</v>
      </c>
      <c r="D30" s="39">
        <v>0</v>
      </c>
      <c r="E30" s="39">
        <v>0</v>
      </c>
      <c r="F30" s="40">
        <f t="shared" si="0"/>
        <v>0</v>
      </c>
    </row>
    <row r="31" spans="1:6" x14ac:dyDescent="0.25">
      <c r="A31" s="2" t="s">
        <v>9</v>
      </c>
      <c r="B31" s="1" t="s">
        <v>21</v>
      </c>
      <c r="C31" s="39">
        <v>0</v>
      </c>
      <c r="D31" s="39">
        <v>0</v>
      </c>
      <c r="E31" s="39">
        <v>0</v>
      </c>
      <c r="F31" s="40">
        <f t="shared" si="0"/>
        <v>0</v>
      </c>
    </row>
    <row r="32" spans="1:6" x14ac:dyDescent="0.25">
      <c r="A32" s="2" t="s">
        <v>10</v>
      </c>
      <c r="B32" s="1" t="s">
        <v>19</v>
      </c>
      <c r="C32" s="39">
        <v>0</v>
      </c>
      <c r="D32" s="39">
        <v>0</v>
      </c>
      <c r="E32" s="39">
        <v>0</v>
      </c>
      <c r="F32" s="40">
        <f t="shared" si="0"/>
        <v>0</v>
      </c>
    </row>
    <row r="33" spans="1:6" x14ac:dyDescent="0.25">
      <c r="A33" s="2" t="s">
        <v>11</v>
      </c>
      <c r="B33" s="1" t="s">
        <v>20</v>
      </c>
      <c r="C33" s="39">
        <v>0</v>
      </c>
      <c r="D33" s="39">
        <v>0</v>
      </c>
      <c r="E33" s="39">
        <v>0</v>
      </c>
      <c r="F33" s="40">
        <f t="shared" si="0"/>
        <v>0</v>
      </c>
    </row>
    <row r="34" spans="1:6" x14ac:dyDescent="0.25">
      <c r="A34" s="2" t="s">
        <v>12</v>
      </c>
      <c r="B34" s="1" t="s">
        <v>14</v>
      </c>
      <c r="C34" s="39">
        <v>0</v>
      </c>
      <c r="D34" s="39">
        <v>0</v>
      </c>
      <c r="E34" s="39">
        <v>0</v>
      </c>
      <c r="F34" s="40">
        <f t="shared" si="0"/>
        <v>0</v>
      </c>
    </row>
    <row r="35" spans="1:6" ht="15.75" thickBot="1" x14ac:dyDescent="0.3">
      <c r="A35" s="11" t="s">
        <v>13</v>
      </c>
      <c r="B35" s="12" t="s">
        <v>60</v>
      </c>
      <c r="C35" s="39">
        <v>0</v>
      </c>
      <c r="D35" s="39">
        <v>0</v>
      </c>
      <c r="E35" s="39">
        <v>0</v>
      </c>
      <c r="F35" s="46">
        <f t="shared" si="0"/>
        <v>0</v>
      </c>
    </row>
    <row r="36" spans="1:6" ht="15.75" thickBot="1" x14ac:dyDescent="0.3">
      <c r="A36" s="14" t="s">
        <v>22</v>
      </c>
      <c r="B36" s="15" t="s">
        <v>23</v>
      </c>
      <c r="C36" s="41">
        <f>SUM(C26:C35)</f>
        <v>800000</v>
      </c>
      <c r="D36" s="41">
        <f>SUM(D26:D35)</f>
        <v>0</v>
      </c>
      <c r="E36" s="41">
        <f>SUM(E26:E35)</f>
        <v>0</v>
      </c>
      <c r="F36" s="42">
        <f t="shared" si="0"/>
        <v>800000</v>
      </c>
    </row>
    <row r="37" spans="1:6" ht="15.75" thickBot="1" x14ac:dyDescent="0.3">
      <c r="A37" s="17"/>
      <c r="B37" s="18"/>
      <c r="C37" s="47"/>
      <c r="D37" s="47"/>
      <c r="E37" s="47"/>
      <c r="F37" s="43"/>
    </row>
    <row r="38" spans="1:6" ht="16.5" thickBot="1" x14ac:dyDescent="0.3">
      <c r="A38" s="53" t="s">
        <v>51</v>
      </c>
      <c r="B38" s="54"/>
      <c r="C38" s="44">
        <f>C24+C36</f>
        <v>933301</v>
      </c>
      <c r="D38" s="44">
        <f>D24+D36</f>
        <v>0</v>
      </c>
      <c r="E38" s="44">
        <f>E24+E36</f>
        <v>0</v>
      </c>
      <c r="F38" s="45">
        <f t="shared" si="0"/>
        <v>933301</v>
      </c>
    </row>
    <row r="39" spans="1:6" x14ac:dyDescent="0.25">
      <c r="A39" s="50" t="s">
        <v>111</v>
      </c>
    </row>
  </sheetData>
  <mergeCells count="3">
    <mergeCell ref="A24:B24"/>
    <mergeCell ref="A38:B38"/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zoomScaleNormal="100" workbookViewId="0">
      <selection activeCell="C23" sqref="C23"/>
    </sheetView>
  </sheetViews>
  <sheetFormatPr defaultRowHeight="15" x14ac:dyDescent="0.25"/>
  <cols>
    <col min="1" max="1" width="9.42578125" customWidth="1"/>
    <col min="2" max="2" width="41.7109375" customWidth="1"/>
    <col min="3" max="7" width="14.28515625" style="31" customWidth="1"/>
  </cols>
  <sheetData>
    <row r="1" spans="1:8" x14ac:dyDescent="0.25">
      <c r="G1" s="32" t="s">
        <v>97</v>
      </c>
    </row>
    <row r="2" spans="1:8" x14ac:dyDescent="0.25">
      <c r="A2" s="55" t="s">
        <v>112</v>
      </c>
      <c r="B2" s="55"/>
      <c r="C2" s="55"/>
      <c r="D2" s="55"/>
      <c r="E2" s="55"/>
      <c r="F2" s="55"/>
      <c r="G2" s="55"/>
      <c r="H2" s="27"/>
    </row>
    <row r="3" spans="1:8" x14ac:dyDescent="0.25">
      <c r="A3" s="56" t="s">
        <v>52</v>
      </c>
      <c r="B3" s="56"/>
      <c r="C3" s="56"/>
      <c r="D3" s="56"/>
      <c r="E3" s="56"/>
      <c r="F3" s="56"/>
      <c r="G3" s="56"/>
      <c r="H3" s="25"/>
    </row>
    <row r="4" spans="1:8" ht="15.75" thickBot="1" x14ac:dyDescent="0.3">
      <c r="G4" s="33" t="s">
        <v>24</v>
      </c>
    </row>
    <row r="5" spans="1:8" ht="30.75" customHeight="1" thickBot="1" x14ac:dyDescent="0.3">
      <c r="A5" s="7" t="s">
        <v>2</v>
      </c>
      <c r="B5" s="8" t="s">
        <v>0</v>
      </c>
      <c r="C5" s="34" t="s">
        <v>101</v>
      </c>
      <c r="D5" s="34" t="s">
        <v>102</v>
      </c>
      <c r="E5" s="34" t="s">
        <v>103</v>
      </c>
      <c r="F5" s="34" t="s">
        <v>104</v>
      </c>
      <c r="G5" s="36" t="s">
        <v>1</v>
      </c>
    </row>
    <row r="6" spans="1:8" x14ac:dyDescent="0.25">
      <c r="A6" s="4" t="s">
        <v>25</v>
      </c>
      <c r="B6" s="5" t="s">
        <v>31</v>
      </c>
      <c r="C6" s="39">
        <v>81301</v>
      </c>
      <c r="D6" s="39">
        <v>0</v>
      </c>
      <c r="E6" s="39">
        <v>0</v>
      </c>
      <c r="F6" s="39">
        <v>0</v>
      </c>
      <c r="G6" s="38">
        <f>C6+D6+F6</f>
        <v>81301</v>
      </c>
    </row>
    <row r="7" spans="1:8" x14ac:dyDescent="0.25">
      <c r="A7" s="4" t="s">
        <v>26</v>
      </c>
      <c r="B7" s="1" t="s">
        <v>48</v>
      </c>
      <c r="C7" s="39">
        <v>0</v>
      </c>
      <c r="D7" s="39">
        <v>0</v>
      </c>
      <c r="E7" s="39">
        <v>0</v>
      </c>
      <c r="F7" s="39">
        <v>0</v>
      </c>
      <c r="G7" s="40">
        <f t="shared" ref="G7:G38" si="0">C7+D7+F7</f>
        <v>0</v>
      </c>
    </row>
    <row r="8" spans="1:8" x14ac:dyDescent="0.25">
      <c r="A8" s="4" t="s">
        <v>27</v>
      </c>
      <c r="B8" s="1" t="s">
        <v>56</v>
      </c>
      <c r="C8" s="39">
        <v>0</v>
      </c>
      <c r="D8" s="39">
        <v>0</v>
      </c>
      <c r="E8" s="39">
        <v>0</v>
      </c>
      <c r="F8" s="39">
        <v>0</v>
      </c>
      <c r="G8" s="40">
        <f t="shared" si="0"/>
        <v>0</v>
      </c>
    </row>
    <row r="9" spans="1:8" x14ac:dyDescent="0.25">
      <c r="A9" s="4" t="s">
        <v>28</v>
      </c>
      <c r="B9" s="1" t="s">
        <v>55</v>
      </c>
      <c r="C9" s="39">
        <v>0</v>
      </c>
      <c r="D9" s="39">
        <v>0</v>
      </c>
      <c r="E9" s="39">
        <v>0</v>
      </c>
      <c r="F9" s="39">
        <v>0</v>
      </c>
      <c r="G9" s="40">
        <f t="shared" si="0"/>
        <v>0</v>
      </c>
    </row>
    <row r="10" spans="1:8" ht="15.75" thickBot="1" x14ac:dyDescent="0.3">
      <c r="A10" s="4" t="s">
        <v>29</v>
      </c>
      <c r="B10" s="1" t="s">
        <v>62</v>
      </c>
      <c r="C10" s="39">
        <v>0</v>
      </c>
      <c r="D10" s="39">
        <v>0</v>
      </c>
      <c r="E10" s="39">
        <v>0</v>
      </c>
      <c r="F10" s="39">
        <v>0</v>
      </c>
      <c r="G10" s="40">
        <f t="shared" si="0"/>
        <v>0</v>
      </c>
    </row>
    <row r="11" spans="1:8" ht="15.75" thickBot="1" x14ac:dyDescent="0.3">
      <c r="A11" s="14" t="s">
        <v>30</v>
      </c>
      <c r="B11" s="15" t="s">
        <v>57</v>
      </c>
      <c r="C11" s="41">
        <f>SUM(C6:C10)</f>
        <v>81301</v>
      </c>
      <c r="D11" s="41">
        <f>SUM(D6:D10)</f>
        <v>0</v>
      </c>
      <c r="E11" s="41">
        <f>SUM(E6:E10)</f>
        <v>0</v>
      </c>
      <c r="F11" s="41">
        <f>SUM(F6:F10)</f>
        <v>0</v>
      </c>
      <c r="G11" s="42">
        <f t="shared" si="0"/>
        <v>81301</v>
      </c>
    </row>
    <row r="12" spans="1:8" x14ac:dyDescent="0.25">
      <c r="A12" s="4"/>
      <c r="B12" s="5"/>
      <c r="C12" s="37"/>
      <c r="D12" s="37"/>
      <c r="E12" s="37"/>
      <c r="F12" s="37"/>
      <c r="G12" s="38">
        <f t="shared" si="0"/>
        <v>0</v>
      </c>
    </row>
    <row r="13" spans="1:8" x14ac:dyDescent="0.25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40">
        <f t="shared" si="0"/>
        <v>0</v>
      </c>
    </row>
    <row r="14" spans="1:8" x14ac:dyDescent="0.25">
      <c r="A14" s="2" t="s">
        <v>33</v>
      </c>
      <c r="B14" s="1" t="s">
        <v>40</v>
      </c>
      <c r="C14" s="39">
        <v>40000</v>
      </c>
      <c r="D14" s="39">
        <v>0</v>
      </c>
      <c r="E14" s="39">
        <v>0</v>
      </c>
      <c r="F14" s="39">
        <v>0</v>
      </c>
      <c r="G14" s="40">
        <f t="shared" si="0"/>
        <v>40000</v>
      </c>
    </row>
    <row r="15" spans="1:8" x14ac:dyDescent="0.25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40">
        <f t="shared" si="0"/>
        <v>0</v>
      </c>
    </row>
    <row r="16" spans="1:8" x14ac:dyDescent="0.25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40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39">
        <v>0</v>
      </c>
      <c r="D17" s="39">
        <v>0</v>
      </c>
      <c r="E17" s="39">
        <v>0</v>
      </c>
      <c r="F17" s="39">
        <v>0</v>
      </c>
      <c r="G17" s="43"/>
    </row>
    <row r="18" spans="1:7" ht="15.75" thickBot="1" x14ac:dyDescent="0.3">
      <c r="A18" s="14" t="s">
        <v>37</v>
      </c>
      <c r="B18" s="15" t="s">
        <v>38</v>
      </c>
      <c r="C18" s="41">
        <f>SUM(C13:C17)</f>
        <v>40000</v>
      </c>
      <c r="D18" s="41">
        <f>SUM(D13:D17)</f>
        <v>0</v>
      </c>
      <c r="E18" s="41">
        <f>SUM(E13:E17)</f>
        <v>0</v>
      </c>
      <c r="F18" s="41">
        <f>SUM(F13:F17)</f>
        <v>0</v>
      </c>
      <c r="G18" s="42">
        <f t="shared" si="0"/>
        <v>40000</v>
      </c>
    </row>
    <row r="19" spans="1:7" x14ac:dyDescent="0.25">
      <c r="A19" s="4"/>
      <c r="B19" s="5"/>
      <c r="C19" s="37"/>
      <c r="D19" s="37"/>
      <c r="E19" s="37"/>
      <c r="F19" s="37"/>
      <c r="G19" s="38">
        <f t="shared" si="0"/>
        <v>0</v>
      </c>
    </row>
    <row r="20" spans="1:7" x14ac:dyDescent="0.25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40">
        <f t="shared" si="0"/>
        <v>0</v>
      </c>
    </row>
    <row r="21" spans="1:7" x14ac:dyDescent="0.25">
      <c r="A21" s="2" t="s">
        <v>44</v>
      </c>
      <c r="B21" s="1" t="s">
        <v>59</v>
      </c>
      <c r="C21" s="39">
        <v>0</v>
      </c>
      <c r="D21" s="39">
        <v>0</v>
      </c>
      <c r="E21" s="39">
        <v>0</v>
      </c>
      <c r="F21" s="39">
        <v>0</v>
      </c>
      <c r="G21" s="40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9">
        <v>12000</v>
      </c>
      <c r="D22" s="39">
        <v>0</v>
      </c>
      <c r="E22" s="39">
        <v>0</v>
      </c>
      <c r="F22" s="39">
        <v>0</v>
      </c>
      <c r="G22" s="40">
        <f t="shared" si="0"/>
        <v>12000</v>
      </c>
    </row>
    <row r="23" spans="1:7" ht="15.75" thickBot="1" x14ac:dyDescent="0.3">
      <c r="A23" s="14" t="s">
        <v>46</v>
      </c>
      <c r="B23" s="15" t="s">
        <v>3</v>
      </c>
      <c r="C23" s="41">
        <f>SUM(C20:C22)</f>
        <v>12000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2">
        <f t="shared" si="0"/>
        <v>12000</v>
      </c>
    </row>
    <row r="24" spans="1:7" ht="15.75" thickBot="1" x14ac:dyDescent="0.3">
      <c r="A24" s="4"/>
      <c r="B24" s="5"/>
      <c r="C24" s="37"/>
      <c r="D24" s="37"/>
      <c r="E24" s="37"/>
      <c r="F24" s="37"/>
      <c r="G24" s="38">
        <f t="shared" si="0"/>
        <v>0</v>
      </c>
    </row>
    <row r="25" spans="1:7" ht="16.5" thickBot="1" x14ac:dyDescent="0.3">
      <c r="A25" s="53" t="s">
        <v>50</v>
      </c>
      <c r="B25" s="54"/>
      <c r="C25" s="44">
        <f>C11+C18+C23</f>
        <v>133301</v>
      </c>
      <c r="D25" s="44">
        <f>D11+D18+D23</f>
        <v>0</v>
      </c>
      <c r="E25" s="44">
        <f>E11+E18+E23</f>
        <v>0</v>
      </c>
      <c r="F25" s="44">
        <f>F11+F18+F23</f>
        <v>0</v>
      </c>
      <c r="G25" s="45">
        <f t="shared" si="0"/>
        <v>133301</v>
      </c>
    </row>
    <row r="26" spans="1:7" x14ac:dyDescent="0.25">
      <c r="A26" s="4"/>
      <c r="B26" s="5"/>
      <c r="C26" s="37"/>
      <c r="D26" s="37"/>
      <c r="E26" s="37"/>
      <c r="F26" s="37"/>
      <c r="G26" s="38">
        <f t="shared" si="0"/>
        <v>0</v>
      </c>
    </row>
    <row r="27" spans="1:7" x14ac:dyDescent="0.25">
      <c r="A27" s="2" t="s">
        <v>4</v>
      </c>
      <c r="B27" s="1" t="s">
        <v>15</v>
      </c>
      <c r="C27" s="39">
        <v>800000</v>
      </c>
      <c r="D27" s="39">
        <v>0</v>
      </c>
      <c r="E27" s="39">
        <v>0</v>
      </c>
      <c r="F27" s="39">
        <v>0</v>
      </c>
      <c r="G27" s="40">
        <f t="shared" si="0"/>
        <v>800000</v>
      </c>
    </row>
    <row r="28" spans="1:7" x14ac:dyDescent="0.25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40">
        <f t="shared" si="0"/>
        <v>0</v>
      </c>
    </row>
    <row r="29" spans="1:7" x14ac:dyDescent="0.25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40">
        <f t="shared" si="0"/>
        <v>0</v>
      </c>
    </row>
    <row r="30" spans="1:7" x14ac:dyDescent="0.25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40">
        <f t="shared" si="0"/>
        <v>0</v>
      </c>
    </row>
    <row r="31" spans="1:7" x14ac:dyDescent="0.25">
      <c r="A31" s="2" t="s">
        <v>8</v>
      </c>
      <c r="B31" s="1" t="s">
        <v>61</v>
      </c>
      <c r="C31" s="39">
        <v>0</v>
      </c>
      <c r="D31" s="39">
        <v>0</v>
      </c>
      <c r="E31" s="39">
        <v>0</v>
      </c>
      <c r="F31" s="39">
        <v>0</v>
      </c>
      <c r="G31" s="40">
        <f t="shared" si="0"/>
        <v>0</v>
      </c>
    </row>
    <row r="32" spans="1:7" x14ac:dyDescent="0.25">
      <c r="A32" s="2" t="s">
        <v>9</v>
      </c>
      <c r="B32" s="1" t="s">
        <v>21</v>
      </c>
      <c r="C32" s="39">
        <f>-(D32+E32+F32)</f>
        <v>-2986</v>
      </c>
      <c r="D32" s="39">
        <v>254</v>
      </c>
      <c r="E32" s="39">
        <v>2605</v>
      </c>
      <c r="F32" s="39">
        <v>127</v>
      </c>
      <c r="G32" s="40">
        <f>C32+D32+F32+E32</f>
        <v>0</v>
      </c>
    </row>
    <row r="33" spans="1:7" x14ac:dyDescent="0.25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40">
        <f t="shared" si="0"/>
        <v>0</v>
      </c>
    </row>
    <row r="34" spans="1:7" x14ac:dyDescent="0.25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40">
        <f t="shared" si="0"/>
        <v>0</v>
      </c>
    </row>
    <row r="35" spans="1:7" x14ac:dyDescent="0.25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40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39">
        <v>0</v>
      </c>
      <c r="D36" s="39">
        <v>0</v>
      </c>
      <c r="E36" s="39">
        <v>0</v>
      </c>
      <c r="F36" s="39">
        <v>0</v>
      </c>
      <c r="G36" s="46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41">
        <f>SUM(C27:C36)</f>
        <v>797014</v>
      </c>
      <c r="D37" s="41">
        <f>SUM(D27:D36)</f>
        <v>254</v>
      </c>
      <c r="E37" s="41">
        <f>SUM(E27:E36)</f>
        <v>2605</v>
      </c>
      <c r="F37" s="41">
        <f>SUM(F27:F36)</f>
        <v>127</v>
      </c>
      <c r="G37" s="42">
        <f>C37+D37+F37+E37</f>
        <v>800000</v>
      </c>
    </row>
    <row r="38" spans="1:7" ht="15.75" thickBot="1" x14ac:dyDescent="0.3">
      <c r="A38" s="17"/>
      <c r="B38" s="18"/>
      <c r="C38" s="47"/>
      <c r="D38" s="47"/>
      <c r="E38" s="47"/>
      <c r="F38" s="47"/>
      <c r="G38" s="43">
        <f t="shared" si="0"/>
        <v>0</v>
      </c>
    </row>
    <row r="39" spans="1:7" ht="16.5" thickBot="1" x14ac:dyDescent="0.3">
      <c r="A39" s="53" t="s">
        <v>51</v>
      </c>
      <c r="B39" s="54"/>
      <c r="C39" s="44">
        <f>C25+C37</f>
        <v>930315</v>
      </c>
      <c r="D39" s="44">
        <f>D25+D37</f>
        <v>254</v>
      </c>
      <c r="E39" s="44">
        <f>E25+E37</f>
        <v>2605</v>
      </c>
      <c r="F39" s="44">
        <f>F25+F37</f>
        <v>127</v>
      </c>
      <c r="G39" s="45">
        <f>C39+D39+F39+E39</f>
        <v>933301</v>
      </c>
    </row>
    <row r="40" spans="1:7" x14ac:dyDescent="0.25">
      <c r="A40" s="50" t="s">
        <v>111</v>
      </c>
    </row>
  </sheetData>
  <mergeCells count="4">
    <mergeCell ref="A2:G2"/>
    <mergeCell ref="A25:B25"/>
    <mergeCell ref="A39:B39"/>
    <mergeCell ref="A3:G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D13" zoomScaleNormal="100" workbookViewId="0">
      <selection activeCell="O23" sqref="O23"/>
    </sheetView>
  </sheetViews>
  <sheetFormatPr defaultRowHeight="15" x14ac:dyDescent="0.25"/>
  <cols>
    <col min="1" max="1" width="6.85546875" customWidth="1"/>
    <col min="2" max="2" width="41.7109375" customWidth="1"/>
    <col min="3" max="6" width="9.7109375" style="31" customWidth="1"/>
    <col min="7" max="8" width="9.140625" style="31"/>
    <col min="9" max="9" width="12.7109375" style="31" customWidth="1"/>
    <col min="10" max="10" width="9.140625" style="31"/>
    <col min="11" max="11" width="11.140625" style="31" customWidth="1"/>
    <col min="12" max="12" width="9.85546875" style="31" customWidth="1"/>
    <col min="13" max="13" width="11" style="31" customWidth="1"/>
    <col min="14" max="14" width="10.42578125" style="31" customWidth="1"/>
    <col min="15" max="15" width="9.140625" style="31"/>
    <col min="16" max="16" width="10.28515625" style="31" customWidth="1"/>
    <col min="17" max="18" width="9.140625" style="31"/>
    <col min="19" max="19" width="10.5703125" style="31" customWidth="1"/>
    <col min="20" max="20" width="10.28515625" style="31" customWidth="1"/>
    <col min="21" max="21" width="10" style="31" customWidth="1"/>
    <col min="22" max="22" width="9.140625" style="31"/>
    <col min="23" max="23" width="10.28515625" style="31" customWidth="1"/>
    <col min="24" max="24" width="11.28515625" style="31" customWidth="1"/>
    <col min="25" max="25" width="9.85546875" style="31" customWidth="1"/>
  </cols>
  <sheetData>
    <row r="1" spans="1:25" x14ac:dyDescent="0.25">
      <c r="Y1" s="32" t="s">
        <v>98</v>
      </c>
    </row>
    <row r="2" spans="1:25" x14ac:dyDescent="0.25">
      <c r="A2" s="55" t="s">
        <v>109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2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 thickBot="1" x14ac:dyDescent="0.3">
      <c r="Y4" s="33" t="s">
        <v>24</v>
      </c>
    </row>
    <row r="5" spans="1:25" ht="66" customHeight="1" thickBot="1" x14ac:dyDescent="0.3">
      <c r="A5" s="7" t="s">
        <v>2</v>
      </c>
      <c r="B5" s="8" t="s">
        <v>0</v>
      </c>
      <c r="C5" s="34" t="s">
        <v>52</v>
      </c>
      <c r="D5" s="34" t="s">
        <v>54</v>
      </c>
      <c r="E5" s="35" t="s">
        <v>53</v>
      </c>
      <c r="F5" s="34" t="s">
        <v>63</v>
      </c>
      <c r="G5" s="34" t="s">
        <v>64</v>
      </c>
      <c r="H5" s="34" t="s">
        <v>65</v>
      </c>
      <c r="I5" s="48" t="s">
        <v>105</v>
      </c>
      <c r="J5" s="48" t="s">
        <v>80</v>
      </c>
      <c r="K5" s="48" t="s">
        <v>67</v>
      </c>
      <c r="L5" s="48" t="s">
        <v>68</v>
      </c>
      <c r="M5" s="48" t="s">
        <v>69</v>
      </c>
      <c r="N5" s="48" t="s">
        <v>70</v>
      </c>
      <c r="O5" s="48" t="s">
        <v>71</v>
      </c>
      <c r="P5" s="48" t="s">
        <v>72</v>
      </c>
      <c r="Q5" s="48" t="s">
        <v>73</v>
      </c>
      <c r="R5" s="48" t="s">
        <v>74</v>
      </c>
      <c r="S5" s="48" t="s">
        <v>81</v>
      </c>
      <c r="T5" s="48" t="s">
        <v>75</v>
      </c>
      <c r="U5" s="48" t="s">
        <v>76</v>
      </c>
      <c r="V5" s="48" t="s">
        <v>77</v>
      </c>
      <c r="W5" s="48" t="s">
        <v>78</v>
      </c>
      <c r="X5" s="48" t="s">
        <v>79</v>
      </c>
      <c r="Y5" s="36" t="s">
        <v>1</v>
      </c>
    </row>
    <row r="6" spans="1:25" x14ac:dyDescent="0.25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81301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8">
        <f t="shared" ref="Y6:Y11" si="0">C6+D6+E6</f>
        <v>0</v>
      </c>
    </row>
    <row r="7" spans="1:25" x14ac:dyDescent="0.25">
      <c r="A7" s="4" t="s">
        <v>26</v>
      </c>
      <c r="B7" s="1" t="s">
        <v>48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40">
        <f t="shared" si="0"/>
        <v>0</v>
      </c>
    </row>
    <row r="8" spans="1:25" x14ac:dyDescent="0.25">
      <c r="A8" s="4" t="s">
        <v>27</v>
      </c>
      <c r="B8" s="1" t="s">
        <v>56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40">
        <f t="shared" si="0"/>
        <v>0</v>
      </c>
    </row>
    <row r="9" spans="1:25" x14ac:dyDescent="0.25">
      <c r="A9" s="4" t="s">
        <v>28</v>
      </c>
      <c r="B9" s="1" t="s">
        <v>55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40">
        <f t="shared" si="0"/>
        <v>0</v>
      </c>
    </row>
    <row r="10" spans="1:25" ht="15.75" thickBot="1" x14ac:dyDescent="0.3">
      <c r="A10" s="17" t="s">
        <v>29</v>
      </c>
      <c r="B10" s="12" t="s">
        <v>62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46">
        <f t="shared" si="0"/>
        <v>0</v>
      </c>
    </row>
    <row r="11" spans="1:25" ht="15.75" thickBot="1" x14ac:dyDescent="0.3">
      <c r="A11" s="14" t="s">
        <v>30</v>
      </c>
      <c r="B11" s="15" t="s">
        <v>57</v>
      </c>
      <c r="C11" s="41">
        <f>SUM(C6:C10)</f>
        <v>0</v>
      </c>
      <c r="D11" s="41">
        <f>SUM(D6:D10)</f>
        <v>0</v>
      </c>
      <c r="E11" s="41">
        <f>SUM(E6:E10)</f>
        <v>0</v>
      </c>
      <c r="F11" s="41">
        <f t="shared" ref="F11:X11" si="1">SUM(F6:F10)</f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81301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2">
        <f t="shared" si="0"/>
        <v>0</v>
      </c>
    </row>
    <row r="12" spans="1:25" x14ac:dyDescent="0.25">
      <c r="A12" s="4"/>
      <c r="B12" s="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x14ac:dyDescent="0.25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40">
        <f t="shared" ref="Y13:Y18" si="2">SUM(C13:X13)</f>
        <v>0</v>
      </c>
    </row>
    <row r="14" spans="1:25" x14ac:dyDescent="0.25">
      <c r="A14" s="2" t="s">
        <v>33</v>
      </c>
      <c r="B14" s="1" t="s">
        <v>40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40000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40">
        <f t="shared" si="2"/>
        <v>40000</v>
      </c>
    </row>
    <row r="15" spans="1:25" x14ac:dyDescent="0.25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40">
        <f t="shared" si="2"/>
        <v>0</v>
      </c>
    </row>
    <row r="16" spans="1:25" x14ac:dyDescent="0.25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40">
        <f t="shared" si="2"/>
        <v>0</v>
      </c>
    </row>
    <row r="17" spans="1:25" ht="15.75" thickBot="1" x14ac:dyDescent="0.3">
      <c r="A17" s="11" t="s">
        <v>36</v>
      </c>
      <c r="B17" s="18" t="s">
        <v>58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40">
        <f t="shared" si="2"/>
        <v>0</v>
      </c>
    </row>
    <row r="18" spans="1:25" ht="15.75" thickBot="1" x14ac:dyDescent="0.3">
      <c r="A18" s="14" t="s">
        <v>37</v>
      </c>
      <c r="B18" s="15" t="s">
        <v>38</v>
      </c>
      <c r="C18" s="41">
        <f>SUM(C13:C17)</f>
        <v>0</v>
      </c>
      <c r="D18" s="41">
        <f t="shared" ref="D18:X18" si="3">SUM(D13:D17)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40000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41">
        <f t="shared" si="3"/>
        <v>0</v>
      </c>
      <c r="S18" s="41">
        <f t="shared" si="3"/>
        <v>0</v>
      </c>
      <c r="T18" s="41">
        <f t="shared" si="3"/>
        <v>0</v>
      </c>
      <c r="U18" s="41">
        <f t="shared" si="3"/>
        <v>0</v>
      </c>
      <c r="V18" s="41">
        <f t="shared" si="3"/>
        <v>0</v>
      </c>
      <c r="W18" s="41">
        <f t="shared" si="3"/>
        <v>0</v>
      </c>
      <c r="X18" s="41">
        <f t="shared" si="3"/>
        <v>0</v>
      </c>
      <c r="Y18" s="42">
        <f t="shared" si="2"/>
        <v>40000</v>
      </c>
    </row>
    <row r="19" spans="1:25" x14ac:dyDescent="0.25">
      <c r="A19" s="4"/>
      <c r="B19" s="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x14ac:dyDescent="0.25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40">
        <f>SUM(C20:X20)</f>
        <v>0</v>
      </c>
    </row>
    <row r="21" spans="1:25" x14ac:dyDescent="0.25">
      <c r="A21" s="2" t="s">
        <v>44</v>
      </c>
      <c r="B21" s="1" t="s">
        <v>59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40">
        <f>SUM(C21:X21)</f>
        <v>0</v>
      </c>
    </row>
    <row r="22" spans="1:25" ht="15.75" thickBot="1" x14ac:dyDescent="0.3">
      <c r="A22" s="11" t="s">
        <v>45</v>
      </c>
      <c r="B22" s="12" t="s">
        <v>49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12000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40">
        <f>SUM(C22:X22)</f>
        <v>12000</v>
      </c>
    </row>
    <row r="23" spans="1:25" ht="15.75" thickBot="1" x14ac:dyDescent="0.3">
      <c r="A23" s="14" t="s">
        <v>46</v>
      </c>
      <c r="B23" s="15" t="s">
        <v>3</v>
      </c>
      <c r="C23" s="41">
        <f>SUM(C20:C22)</f>
        <v>0</v>
      </c>
      <c r="D23" s="41">
        <f t="shared" ref="D23:X23" si="4">SUM(D20:D22)</f>
        <v>0</v>
      </c>
      <c r="E23" s="41">
        <f t="shared" si="4"/>
        <v>0</v>
      </c>
      <c r="F23" s="41">
        <f t="shared" si="4"/>
        <v>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41">
        <f t="shared" si="4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12000</v>
      </c>
      <c r="P23" s="41">
        <f t="shared" si="4"/>
        <v>0</v>
      </c>
      <c r="Q23" s="41">
        <f t="shared" si="4"/>
        <v>0</v>
      </c>
      <c r="R23" s="41">
        <f t="shared" si="4"/>
        <v>0</v>
      </c>
      <c r="S23" s="41">
        <f t="shared" si="4"/>
        <v>0</v>
      </c>
      <c r="T23" s="41">
        <f t="shared" si="4"/>
        <v>0</v>
      </c>
      <c r="U23" s="41">
        <f t="shared" si="4"/>
        <v>0</v>
      </c>
      <c r="V23" s="41">
        <f t="shared" si="4"/>
        <v>0</v>
      </c>
      <c r="W23" s="41">
        <f t="shared" si="4"/>
        <v>0</v>
      </c>
      <c r="X23" s="41">
        <f t="shared" si="4"/>
        <v>0</v>
      </c>
      <c r="Y23" s="42">
        <f>SUM(C23:X23)</f>
        <v>12000</v>
      </c>
    </row>
    <row r="24" spans="1:25" ht="15.75" thickBot="1" x14ac:dyDescent="0.3">
      <c r="A24" s="17"/>
      <c r="B24" s="1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3">
        <f>C24+D24+E24</f>
        <v>0</v>
      </c>
    </row>
    <row r="25" spans="1:25" ht="16.5" thickBot="1" x14ac:dyDescent="0.3">
      <c r="A25" s="51" t="s">
        <v>50</v>
      </c>
      <c r="B25" s="52"/>
      <c r="C25" s="44">
        <f>C11+C18+C23</f>
        <v>0</v>
      </c>
      <c r="D25" s="44">
        <f t="shared" ref="D25:X25" si="5">D11+D18+D23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121301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12000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5">
        <f>SUM(C25:X25)</f>
        <v>133301</v>
      </c>
    </row>
    <row r="26" spans="1:25" x14ac:dyDescent="0.25">
      <c r="A26" s="4"/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x14ac:dyDescent="0.25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800000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40">
        <f>SUM(C27:X27)</f>
        <v>800000</v>
      </c>
    </row>
    <row r="28" spans="1:25" x14ac:dyDescent="0.25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>
        <f t="shared" ref="Y28:Y36" si="6">SUM(C28:X28)</f>
        <v>0</v>
      </c>
    </row>
    <row r="29" spans="1:25" x14ac:dyDescent="0.25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>
        <f t="shared" si="6"/>
        <v>0</v>
      </c>
    </row>
    <row r="30" spans="1:25" x14ac:dyDescent="0.25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40">
        <f t="shared" si="6"/>
        <v>0</v>
      </c>
    </row>
    <row r="31" spans="1:25" x14ac:dyDescent="0.25">
      <c r="A31" s="2" t="s">
        <v>8</v>
      </c>
      <c r="B31" s="1" t="s">
        <v>61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40">
        <f t="shared" si="6"/>
        <v>0</v>
      </c>
    </row>
    <row r="32" spans="1:25" x14ac:dyDescent="0.25">
      <c r="A32" s="2" t="s">
        <v>9</v>
      </c>
      <c r="B32" s="1" t="s">
        <v>21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-2986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40">
        <f t="shared" si="6"/>
        <v>-2986</v>
      </c>
    </row>
    <row r="33" spans="1:25" x14ac:dyDescent="0.25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40">
        <f t="shared" si="6"/>
        <v>0</v>
      </c>
    </row>
    <row r="34" spans="1:25" x14ac:dyDescent="0.25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40">
        <f t="shared" si="6"/>
        <v>0</v>
      </c>
    </row>
    <row r="35" spans="1:25" x14ac:dyDescent="0.25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40">
        <f t="shared" si="6"/>
        <v>0</v>
      </c>
    </row>
    <row r="36" spans="1:25" ht="15.75" thickBot="1" x14ac:dyDescent="0.3">
      <c r="A36" s="11" t="s">
        <v>13</v>
      </c>
      <c r="B36" s="12" t="s">
        <v>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40">
        <f t="shared" si="6"/>
        <v>0</v>
      </c>
    </row>
    <row r="37" spans="1:25" ht="15.75" thickBot="1" x14ac:dyDescent="0.3">
      <c r="A37" s="14" t="s">
        <v>22</v>
      </c>
      <c r="B37" s="15" t="s">
        <v>23</v>
      </c>
      <c r="C37" s="41">
        <f>SUM(C27:C36)</f>
        <v>0</v>
      </c>
      <c r="D37" s="41">
        <f t="shared" ref="D37:X37" si="7">SUM(D27:D36)</f>
        <v>0</v>
      </c>
      <c r="E37" s="41">
        <f t="shared" si="7"/>
        <v>0</v>
      </c>
      <c r="F37" s="41">
        <f t="shared" si="7"/>
        <v>0</v>
      </c>
      <c r="G37" s="41">
        <f t="shared" si="7"/>
        <v>0</v>
      </c>
      <c r="H37" s="41">
        <f t="shared" si="7"/>
        <v>0</v>
      </c>
      <c r="I37" s="41">
        <f t="shared" si="7"/>
        <v>-2986</v>
      </c>
      <c r="J37" s="41">
        <f t="shared" si="7"/>
        <v>800000</v>
      </c>
      <c r="K37" s="41">
        <f t="shared" si="7"/>
        <v>0</v>
      </c>
      <c r="L37" s="41">
        <f t="shared" si="7"/>
        <v>0</v>
      </c>
      <c r="M37" s="41">
        <f t="shared" si="7"/>
        <v>0</v>
      </c>
      <c r="N37" s="41">
        <f t="shared" si="7"/>
        <v>0</v>
      </c>
      <c r="O37" s="41">
        <f t="shared" si="7"/>
        <v>0</v>
      </c>
      <c r="P37" s="41">
        <f t="shared" si="7"/>
        <v>0</v>
      </c>
      <c r="Q37" s="41">
        <f t="shared" si="7"/>
        <v>0</v>
      </c>
      <c r="R37" s="41">
        <f t="shared" si="7"/>
        <v>0</v>
      </c>
      <c r="S37" s="41">
        <f t="shared" si="7"/>
        <v>0</v>
      </c>
      <c r="T37" s="41">
        <f t="shared" si="7"/>
        <v>0</v>
      </c>
      <c r="U37" s="41">
        <f t="shared" si="7"/>
        <v>0</v>
      </c>
      <c r="V37" s="41">
        <f t="shared" si="7"/>
        <v>0</v>
      </c>
      <c r="W37" s="41">
        <f t="shared" si="7"/>
        <v>0</v>
      </c>
      <c r="X37" s="41">
        <f t="shared" si="7"/>
        <v>0</v>
      </c>
      <c r="Y37" s="42">
        <f>SUM(C37:X37)</f>
        <v>797014</v>
      </c>
    </row>
    <row r="38" spans="1:25" ht="15.75" thickBot="1" x14ac:dyDescent="0.3">
      <c r="A38" s="17"/>
      <c r="B38" s="1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3"/>
    </row>
    <row r="39" spans="1:25" ht="16.5" thickBot="1" x14ac:dyDescent="0.3">
      <c r="A39" s="53" t="s">
        <v>51</v>
      </c>
      <c r="B39" s="54"/>
      <c r="C39" s="44">
        <f>C25+C37</f>
        <v>0</v>
      </c>
      <c r="D39" s="44">
        <f t="shared" ref="D39:X39" si="8">D25+D37</f>
        <v>0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-2986</v>
      </c>
      <c r="J39" s="44">
        <f t="shared" si="8"/>
        <v>921301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4">
        <f t="shared" si="8"/>
        <v>0</v>
      </c>
      <c r="O39" s="44">
        <f t="shared" si="8"/>
        <v>12000</v>
      </c>
      <c r="P39" s="44">
        <f t="shared" si="8"/>
        <v>0</v>
      </c>
      <c r="Q39" s="44">
        <f t="shared" si="8"/>
        <v>0</v>
      </c>
      <c r="R39" s="44">
        <f t="shared" si="8"/>
        <v>0</v>
      </c>
      <c r="S39" s="44">
        <f t="shared" si="8"/>
        <v>0</v>
      </c>
      <c r="T39" s="44">
        <f t="shared" si="8"/>
        <v>0</v>
      </c>
      <c r="U39" s="44">
        <f t="shared" si="8"/>
        <v>0</v>
      </c>
      <c r="V39" s="44">
        <f t="shared" si="8"/>
        <v>0</v>
      </c>
      <c r="W39" s="44">
        <f t="shared" si="8"/>
        <v>0</v>
      </c>
      <c r="X39" s="44">
        <f t="shared" si="8"/>
        <v>0</v>
      </c>
      <c r="Y39" s="45">
        <f>SUM(C39:X39)</f>
        <v>930315</v>
      </c>
    </row>
    <row r="40" spans="1:25" x14ac:dyDescent="0.25">
      <c r="A40" s="50" t="s">
        <v>111</v>
      </c>
    </row>
  </sheetData>
  <mergeCells count="4">
    <mergeCell ref="A25:B25"/>
    <mergeCell ref="A39:B39"/>
    <mergeCell ref="A2:Y2"/>
    <mergeCell ref="A3:Y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zoomScaleNormal="100" workbookViewId="0">
      <selection activeCell="I52" sqref="I52"/>
    </sheetView>
  </sheetViews>
  <sheetFormatPr defaultRowHeight="15" x14ac:dyDescent="0.25"/>
  <cols>
    <col min="1" max="1" width="6.85546875" customWidth="1"/>
    <col min="2" max="2" width="41.42578125" customWidth="1"/>
    <col min="3" max="3" width="9.7109375" style="31" customWidth="1"/>
    <col min="4" max="4" width="9.28515625" style="31" customWidth="1"/>
    <col min="5" max="6" width="10.85546875" style="31" customWidth="1"/>
    <col min="7" max="7" width="9.28515625" style="31" customWidth="1"/>
  </cols>
  <sheetData>
    <row r="1" spans="1:7" x14ac:dyDescent="0.25">
      <c r="G1" s="32" t="s">
        <v>99</v>
      </c>
    </row>
    <row r="2" spans="1:7" x14ac:dyDescent="0.25">
      <c r="A2" s="55" t="s">
        <v>115</v>
      </c>
      <c r="B2" s="55"/>
      <c r="C2" s="55"/>
      <c r="D2" s="55"/>
      <c r="E2" s="55"/>
      <c r="F2" s="55"/>
      <c r="G2" s="55"/>
    </row>
    <row r="3" spans="1:7" x14ac:dyDescent="0.25">
      <c r="A3" s="55" t="s">
        <v>52</v>
      </c>
      <c r="B3" s="55"/>
      <c r="C3" s="55"/>
      <c r="D3" s="55"/>
      <c r="E3" s="55"/>
      <c r="F3" s="55"/>
      <c r="G3" s="55"/>
    </row>
    <row r="4" spans="1:7" ht="15.75" thickBot="1" x14ac:dyDescent="0.3">
      <c r="G4" s="33" t="s">
        <v>24</v>
      </c>
    </row>
    <row r="5" spans="1:7" ht="95.25" customHeight="1" thickBot="1" x14ac:dyDescent="0.3">
      <c r="A5" s="7" t="s">
        <v>2</v>
      </c>
      <c r="B5" s="8" t="s">
        <v>0</v>
      </c>
      <c r="C5" s="48" t="s">
        <v>66</v>
      </c>
      <c r="D5" s="49" t="s">
        <v>82</v>
      </c>
      <c r="E5" s="49" t="s">
        <v>83</v>
      </c>
      <c r="F5" s="49" t="s">
        <v>106</v>
      </c>
      <c r="G5" s="36" t="s">
        <v>1</v>
      </c>
    </row>
    <row r="6" spans="1:7" x14ac:dyDescent="0.25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8">
        <f>C6+D6+E6</f>
        <v>0</v>
      </c>
    </row>
    <row r="7" spans="1:7" x14ac:dyDescent="0.25">
      <c r="A7" s="4" t="s">
        <v>26</v>
      </c>
      <c r="B7" s="1" t="s">
        <v>84</v>
      </c>
      <c r="C7" s="39">
        <v>0</v>
      </c>
      <c r="D7" s="39">
        <v>0</v>
      </c>
      <c r="E7" s="39">
        <v>0</v>
      </c>
      <c r="F7" s="39">
        <v>0</v>
      </c>
      <c r="G7" s="40">
        <f t="shared" ref="G7:G36" si="0">C7+D7+E7</f>
        <v>0</v>
      </c>
    </row>
    <row r="8" spans="1:7" x14ac:dyDescent="0.25">
      <c r="A8" s="4" t="s">
        <v>27</v>
      </c>
      <c r="B8" s="1" t="s">
        <v>56</v>
      </c>
      <c r="C8" s="39">
        <v>0</v>
      </c>
      <c r="D8" s="39">
        <v>0</v>
      </c>
      <c r="E8" s="39">
        <v>0</v>
      </c>
      <c r="F8" s="39">
        <v>0</v>
      </c>
      <c r="G8" s="40">
        <f t="shared" si="0"/>
        <v>0</v>
      </c>
    </row>
    <row r="9" spans="1:7" x14ac:dyDescent="0.25">
      <c r="A9" s="4" t="s">
        <v>28</v>
      </c>
      <c r="B9" s="1" t="s">
        <v>55</v>
      </c>
      <c r="C9" s="39">
        <v>0</v>
      </c>
      <c r="D9" s="39">
        <v>0</v>
      </c>
      <c r="E9" s="39">
        <v>0</v>
      </c>
      <c r="F9" s="39">
        <v>0</v>
      </c>
      <c r="G9" s="40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39">
        <v>0</v>
      </c>
      <c r="D10" s="39">
        <v>0</v>
      </c>
      <c r="E10" s="39">
        <v>0</v>
      </c>
      <c r="F10" s="39">
        <v>0</v>
      </c>
      <c r="G10" s="40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41">
        <f>SUM(C6:C10)</f>
        <v>0</v>
      </c>
      <c r="D11" s="41">
        <f>SUM(D6:D10)</f>
        <v>0</v>
      </c>
      <c r="E11" s="41">
        <f>SUM(E6:E10)</f>
        <v>0</v>
      </c>
      <c r="F11" s="41">
        <f>SUM(F6:F10)</f>
        <v>0</v>
      </c>
      <c r="G11" s="42">
        <f t="shared" si="0"/>
        <v>0</v>
      </c>
    </row>
    <row r="12" spans="1:7" x14ac:dyDescent="0.25">
      <c r="A12" s="4"/>
      <c r="B12" s="5"/>
      <c r="C12" s="37"/>
      <c r="D12" s="37"/>
      <c r="E12" s="37"/>
      <c r="F12" s="37"/>
      <c r="G12" s="38"/>
    </row>
    <row r="13" spans="1:7" x14ac:dyDescent="0.25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40">
        <f t="shared" si="0"/>
        <v>0</v>
      </c>
    </row>
    <row r="14" spans="1:7" x14ac:dyDescent="0.25">
      <c r="A14" s="2" t="s">
        <v>33</v>
      </c>
      <c r="B14" s="1" t="s">
        <v>40</v>
      </c>
      <c r="C14" s="39">
        <v>0</v>
      </c>
      <c r="D14" s="39">
        <v>0</v>
      </c>
      <c r="E14" s="39">
        <v>0</v>
      </c>
      <c r="F14" s="39">
        <v>0</v>
      </c>
      <c r="G14" s="40">
        <f t="shared" si="0"/>
        <v>0</v>
      </c>
    </row>
    <row r="15" spans="1:7" x14ac:dyDescent="0.25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40">
        <f t="shared" si="0"/>
        <v>0</v>
      </c>
    </row>
    <row r="16" spans="1:7" x14ac:dyDescent="0.25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40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39">
        <v>0</v>
      </c>
      <c r="D17" s="39">
        <v>0</v>
      </c>
      <c r="E17" s="39">
        <v>0</v>
      </c>
      <c r="F17" s="39">
        <v>0</v>
      </c>
      <c r="G17" s="40">
        <f t="shared" si="0"/>
        <v>0</v>
      </c>
    </row>
    <row r="18" spans="1:7" ht="15.75" thickBot="1" x14ac:dyDescent="0.3">
      <c r="A18" s="14" t="s">
        <v>37</v>
      </c>
      <c r="B18" s="15" t="s">
        <v>38</v>
      </c>
      <c r="C18" s="41">
        <f>SUM(C13:C17)</f>
        <v>0</v>
      </c>
      <c r="D18" s="41">
        <f>SUM(D13:D17)</f>
        <v>0</v>
      </c>
      <c r="E18" s="41">
        <f>SUM(E13:E17)</f>
        <v>0</v>
      </c>
      <c r="F18" s="41">
        <f>SUM(F13:F17)</f>
        <v>0</v>
      </c>
      <c r="G18" s="42">
        <f t="shared" si="0"/>
        <v>0</v>
      </c>
    </row>
    <row r="19" spans="1:7" x14ac:dyDescent="0.25">
      <c r="A19" s="4"/>
      <c r="B19" s="5"/>
      <c r="C19" s="37"/>
      <c r="D19" s="37"/>
      <c r="E19" s="37"/>
      <c r="F19" s="37"/>
      <c r="G19" s="38"/>
    </row>
    <row r="20" spans="1:7" x14ac:dyDescent="0.25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40">
        <f t="shared" si="0"/>
        <v>0</v>
      </c>
    </row>
    <row r="21" spans="1:7" x14ac:dyDescent="0.25">
      <c r="A21" s="2" t="s">
        <v>44</v>
      </c>
      <c r="B21" s="1" t="s">
        <v>59</v>
      </c>
      <c r="C21" s="39">
        <v>0</v>
      </c>
      <c r="D21" s="39">
        <v>0</v>
      </c>
      <c r="E21" s="39">
        <v>0</v>
      </c>
      <c r="F21" s="39">
        <v>0</v>
      </c>
      <c r="G21" s="40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9">
        <v>0</v>
      </c>
      <c r="D22" s="39">
        <v>0</v>
      </c>
      <c r="E22" s="39">
        <v>0</v>
      </c>
      <c r="F22" s="39">
        <v>0</v>
      </c>
      <c r="G22" s="40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41">
        <f>SUM(C20:C22)</f>
        <v>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2">
        <f t="shared" si="0"/>
        <v>0</v>
      </c>
    </row>
    <row r="24" spans="1:7" ht="15.75" thickBot="1" x14ac:dyDescent="0.3">
      <c r="A24" s="4"/>
      <c r="B24" s="5"/>
      <c r="C24" s="37"/>
      <c r="D24" s="37"/>
      <c r="E24" s="37"/>
      <c r="F24" s="37"/>
      <c r="G24" s="38"/>
    </row>
    <row r="25" spans="1:7" ht="16.5" thickBot="1" x14ac:dyDescent="0.3">
      <c r="A25" s="51" t="s">
        <v>50</v>
      </c>
      <c r="B25" s="52"/>
      <c r="C25" s="44">
        <f>C11+C18+C23</f>
        <v>0</v>
      </c>
      <c r="D25" s="44">
        <f>D11+D18+D23</f>
        <v>0</v>
      </c>
      <c r="E25" s="44">
        <f>E11+E18+E23</f>
        <v>0</v>
      </c>
      <c r="F25" s="44">
        <f>F11+F18+F23</f>
        <v>0</v>
      </c>
      <c r="G25" s="45">
        <f t="shared" si="0"/>
        <v>0</v>
      </c>
    </row>
    <row r="26" spans="1:7" x14ac:dyDescent="0.25">
      <c r="A26" s="4"/>
      <c r="B26" s="5"/>
      <c r="C26" s="37"/>
      <c r="D26" s="37"/>
      <c r="E26" s="37"/>
      <c r="F26" s="37"/>
      <c r="G26" s="38"/>
    </row>
    <row r="27" spans="1:7" x14ac:dyDescent="0.25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40">
        <f t="shared" si="0"/>
        <v>0</v>
      </c>
    </row>
    <row r="28" spans="1:7" x14ac:dyDescent="0.25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40">
        <f t="shared" si="0"/>
        <v>0</v>
      </c>
    </row>
    <row r="29" spans="1:7" x14ac:dyDescent="0.25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40">
        <f t="shared" si="0"/>
        <v>0</v>
      </c>
    </row>
    <row r="30" spans="1:7" x14ac:dyDescent="0.25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40">
        <f t="shared" si="0"/>
        <v>0</v>
      </c>
    </row>
    <row r="31" spans="1:7" x14ac:dyDescent="0.25">
      <c r="A31" s="2" t="s">
        <v>8</v>
      </c>
      <c r="B31" s="1" t="s">
        <v>61</v>
      </c>
      <c r="C31" s="39">
        <v>0</v>
      </c>
      <c r="D31" s="39">
        <v>0</v>
      </c>
      <c r="E31" s="39">
        <v>0</v>
      </c>
      <c r="F31" s="39">
        <v>0</v>
      </c>
      <c r="G31" s="40">
        <f t="shared" si="0"/>
        <v>0</v>
      </c>
    </row>
    <row r="32" spans="1:7" x14ac:dyDescent="0.25">
      <c r="A32" s="2" t="s">
        <v>9</v>
      </c>
      <c r="B32" s="1" t="s">
        <v>21</v>
      </c>
      <c r="C32" s="39">
        <v>0</v>
      </c>
      <c r="D32" s="39">
        <v>0</v>
      </c>
      <c r="E32" s="39">
        <v>0</v>
      </c>
      <c r="F32" s="39">
        <v>254</v>
      </c>
      <c r="G32" s="40">
        <f>C32+D32+E32+F32</f>
        <v>254</v>
      </c>
    </row>
    <row r="33" spans="1:7" x14ac:dyDescent="0.25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40">
        <f t="shared" si="0"/>
        <v>0</v>
      </c>
    </row>
    <row r="34" spans="1:7" x14ac:dyDescent="0.25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40">
        <f t="shared" si="0"/>
        <v>0</v>
      </c>
    </row>
    <row r="35" spans="1:7" x14ac:dyDescent="0.25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40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39">
        <v>0</v>
      </c>
      <c r="D36" s="39">
        <v>0</v>
      </c>
      <c r="E36" s="39">
        <v>0</v>
      </c>
      <c r="F36" s="39">
        <v>0</v>
      </c>
      <c r="G36" s="46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41">
        <f>SUM(C27:C36)</f>
        <v>0</v>
      </c>
      <c r="D37" s="41">
        <f>SUM(D27:D36)</f>
        <v>0</v>
      </c>
      <c r="E37" s="41">
        <f>SUM(E27:E36)</f>
        <v>0</v>
      </c>
      <c r="F37" s="41">
        <f>SUM(F27:F36)</f>
        <v>254</v>
      </c>
      <c r="G37" s="42">
        <f>C37+D37+E37+F37</f>
        <v>254</v>
      </c>
    </row>
    <row r="38" spans="1:7" ht="15.75" thickBot="1" x14ac:dyDescent="0.3">
      <c r="A38" s="17"/>
      <c r="B38" s="18"/>
      <c r="C38" s="47"/>
      <c r="D38" s="47"/>
      <c r="E38" s="47"/>
      <c r="F38" s="47"/>
      <c r="G38" s="43"/>
    </row>
    <row r="39" spans="1:7" ht="16.5" thickBot="1" x14ac:dyDescent="0.3">
      <c r="A39" s="53" t="s">
        <v>51</v>
      </c>
      <c r="B39" s="54"/>
      <c r="C39" s="44">
        <f>C25+C37</f>
        <v>0</v>
      </c>
      <c r="D39" s="44">
        <f>D25+D37</f>
        <v>0</v>
      </c>
      <c r="E39" s="44">
        <f>E25+E37</f>
        <v>0</v>
      </c>
      <c r="F39" s="44">
        <f>F25+F37</f>
        <v>254</v>
      </c>
      <c r="G39" s="45">
        <f>C39+D39+E39+F39</f>
        <v>254</v>
      </c>
    </row>
    <row r="40" spans="1:7" x14ac:dyDescent="0.25">
      <c r="A40" s="50" t="s">
        <v>111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2" zoomScaleNormal="100" workbookViewId="0">
      <selection activeCell="I34" sqref="I34"/>
    </sheetView>
  </sheetViews>
  <sheetFormatPr defaultRowHeight="15" x14ac:dyDescent="0.25"/>
  <cols>
    <col min="1" max="1" width="6.85546875" customWidth="1"/>
    <col min="2" max="2" width="41.7109375" customWidth="1"/>
    <col min="3" max="7" width="9.7109375" style="31" customWidth="1"/>
  </cols>
  <sheetData>
    <row r="1" spans="1:7" x14ac:dyDescent="0.25">
      <c r="G1" s="32" t="s">
        <v>100</v>
      </c>
    </row>
    <row r="2" spans="1:7" x14ac:dyDescent="0.25">
      <c r="A2" s="55" t="s">
        <v>114</v>
      </c>
      <c r="B2" s="55"/>
      <c r="C2" s="55"/>
      <c r="D2" s="55"/>
      <c r="E2" s="55"/>
      <c r="F2" s="55"/>
      <c r="G2" s="55"/>
    </row>
    <row r="3" spans="1:7" x14ac:dyDescent="0.25">
      <c r="A3" s="55" t="s">
        <v>52</v>
      </c>
      <c r="B3" s="55"/>
      <c r="C3" s="55"/>
      <c r="D3" s="55"/>
      <c r="E3" s="55"/>
      <c r="F3" s="55"/>
      <c r="G3" s="55"/>
    </row>
    <row r="4" spans="1:7" ht="15.75" thickBot="1" x14ac:dyDescent="0.3">
      <c r="G4" s="33" t="s">
        <v>24</v>
      </c>
    </row>
    <row r="5" spans="1:7" ht="79.5" customHeight="1" thickBot="1" x14ac:dyDescent="0.3">
      <c r="A5" s="7" t="s">
        <v>2</v>
      </c>
      <c r="B5" s="8" t="s">
        <v>0</v>
      </c>
      <c r="C5" s="48" t="s">
        <v>85</v>
      </c>
      <c r="D5" s="48" t="s">
        <v>87</v>
      </c>
      <c r="E5" s="48" t="s">
        <v>86</v>
      </c>
      <c r="F5" s="48" t="s">
        <v>106</v>
      </c>
      <c r="G5" s="36" t="s">
        <v>1</v>
      </c>
    </row>
    <row r="6" spans="1:7" x14ac:dyDescent="0.25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8">
        <f>C6+D6+E6</f>
        <v>0</v>
      </c>
    </row>
    <row r="7" spans="1:7" x14ac:dyDescent="0.25">
      <c r="A7" s="4" t="s">
        <v>26</v>
      </c>
      <c r="B7" s="1" t="s">
        <v>48</v>
      </c>
      <c r="C7" s="39">
        <v>0</v>
      </c>
      <c r="D7" s="39">
        <v>0</v>
      </c>
      <c r="E7" s="39">
        <v>0</v>
      </c>
      <c r="F7" s="39">
        <v>0</v>
      </c>
      <c r="G7" s="40">
        <f t="shared" ref="G7:G36" si="0">C7+D7+E7</f>
        <v>0</v>
      </c>
    </row>
    <row r="8" spans="1:7" x14ac:dyDescent="0.25">
      <c r="A8" s="4" t="s">
        <v>27</v>
      </c>
      <c r="B8" s="1" t="s">
        <v>56</v>
      </c>
      <c r="C8" s="39">
        <v>0</v>
      </c>
      <c r="D8" s="39">
        <v>0</v>
      </c>
      <c r="E8" s="39">
        <v>0</v>
      </c>
      <c r="F8" s="39">
        <v>0</v>
      </c>
      <c r="G8" s="40">
        <f t="shared" si="0"/>
        <v>0</v>
      </c>
    </row>
    <row r="9" spans="1:7" x14ac:dyDescent="0.25">
      <c r="A9" s="4" t="s">
        <v>28</v>
      </c>
      <c r="B9" s="1" t="s">
        <v>55</v>
      </c>
      <c r="C9" s="39">
        <v>0</v>
      </c>
      <c r="D9" s="39">
        <v>0</v>
      </c>
      <c r="E9" s="39">
        <v>0</v>
      </c>
      <c r="F9" s="39">
        <v>0</v>
      </c>
      <c r="G9" s="40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39">
        <v>0</v>
      </c>
      <c r="D10" s="39">
        <v>0</v>
      </c>
      <c r="E10" s="39">
        <v>0</v>
      </c>
      <c r="F10" s="39">
        <v>0</v>
      </c>
      <c r="G10" s="40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41">
        <f>SUM(C6:C10)</f>
        <v>0</v>
      </c>
      <c r="D11" s="41">
        <f>SUM(D6:D10)</f>
        <v>0</v>
      </c>
      <c r="E11" s="41">
        <f>SUM(E6:E10)</f>
        <v>0</v>
      </c>
      <c r="F11" s="41">
        <f>SUM(F6:F10)</f>
        <v>0</v>
      </c>
      <c r="G11" s="42">
        <f t="shared" si="0"/>
        <v>0</v>
      </c>
    </row>
    <row r="12" spans="1:7" x14ac:dyDescent="0.25">
      <c r="A12" s="4"/>
      <c r="B12" s="5"/>
      <c r="C12" s="37"/>
      <c r="D12" s="37"/>
      <c r="E12" s="37"/>
      <c r="F12" s="37"/>
      <c r="G12" s="38"/>
    </row>
    <row r="13" spans="1:7" x14ac:dyDescent="0.25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40">
        <f t="shared" si="0"/>
        <v>0</v>
      </c>
    </row>
    <row r="14" spans="1:7" x14ac:dyDescent="0.25">
      <c r="A14" s="2" t="s">
        <v>33</v>
      </c>
      <c r="B14" s="1" t="s">
        <v>40</v>
      </c>
      <c r="C14" s="39">
        <v>0</v>
      </c>
      <c r="D14" s="39">
        <v>0</v>
      </c>
      <c r="E14" s="39">
        <v>0</v>
      </c>
      <c r="F14" s="39">
        <v>0</v>
      </c>
      <c r="G14" s="40">
        <f t="shared" si="0"/>
        <v>0</v>
      </c>
    </row>
    <row r="15" spans="1:7" x14ac:dyDescent="0.25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40">
        <f t="shared" si="0"/>
        <v>0</v>
      </c>
    </row>
    <row r="16" spans="1:7" x14ac:dyDescent="0.25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40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39">
        <v>0</v>
      </c>
      <c r="D17" s="39">
        <v>0</v>
      </c>
      <c r="E17" s="39">
        <v>0</v>
      </c>
      <c r="F17" s="39">
        <v>0</v>
      </c>
      <c r="G17" s="40">
        <f t="shared" si="0"/>
        <v>0</v>
      </c>
    </row>
    <row r="18" spans="1:7" ht="15.75" thickBot="1" x14ac:dyDescent="0.3">
      <c r="A18" s="14" t="s">
        <v>37</v>
      </c>
      <c r="B18" s="15" t="s">
        <v>38</v>
      </c>
      <c r="C18" s="41">
        <f>SUM(C13:C17)</f>
        <v>0</v>
      </c>
      <c r="D18" s="41">
        <f>SUM(D13:D17)</f>
        <v>0</v>
      </c>
      <c r="E18" s="41">
        <f>SUM(E13:E17)</f>
        <v>0</v>
      </c>
      <c r="F18" s="41">
        <f>SUM(F13:F17)</f>
        <v>0</v>
      </c>
      <c r="G18" s="42">
        <f t="shared" si="0"/>
        <v>0</v>
      </c>
    </row>
    <row r="19" spans="1:7" x14ac:dyDescent="0.25">
      <c r="A19" s="4"/>
      <c r="B19" s="5"/>
      <c r="C19" s="37"/>
      <c r="D19" s="37"/>
      <c r="E19" s="37"/>
      <c r="F19" s="37"/>
      <c r="G19" s="38"/>
    </row>
    <row r="20" spans="1:7" x14ac:dyDescent="0.25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40">
        <f t="shared" si="0"/>
        <v>0</v>
      </c>
    </row>
    <row r="21" spans="1:7" x14ac:dyDescent="0.25">
      <c r="A21" s="2" t="s">
        <v>44</v>
      </c>
      <c r="B21" s="1" t="s">
        <v>59</v>
      </c>
      <c r="C21" s="39">
        <v>0</v>
      </c>
      <c r="D21" s="39">
        <v>0</v>
      </c>
      <c r="E21" s="39">
        <v>0</v>
      </c>
      <c r="F21" s="39">
        <v>0</v>
      </c>
      <c r="G21" s="40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9">
        <v>0</v>
      </c>
      <c r="D22" s="39">
        <v>0</v>
      </c>
      <c r="E22" s="39">
        <v>0</v>
      </c>
      <c r="F22" s="39">
        <v>0</v>
      </c>
      <c r="G22" s="40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41">
        <f>SUM(C20:C22)</f>
        <v>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2">
        <f t="shared" si="0"/>
        <v>0</v>
      </c>
    </row>
    <row r="24" spans="1:7" ht="15.75" thickBot="1" x14ac:dyDescent="0.3">
      <c r="A24" s="4"/>
      <c r="B24" s="5"/>
      <c r="C24" s="37"/>
      <c r="D24" s="37"/>
      <c r="E24" s="37"/>
      <c r="F24" s="37"/>
      <c r="G24" s="38"/>
    </row>
    <row r="25" spans="1:7" ht="16.5" thickBot="1" x14ac:dyDescent="0.3">
      <c r="A25" s="51" t="s">
        <v>50</v>
      </c>
      <c r="B25" s="52"/>
      <c r="C25" s="44">
        <f>C11+C18+C23</f>
        <v>0</v>
      </c>
      <c r="D25" s="44">
        <f>D11+D18+D23</f>
        <v>0</v>
      </c>
      <c r="E25" s="44">
        <f>E11+E18+E23</f>
        <v>0</v>
      </c>
      <c r="F25" s="44">
        <f>F11+F18+F23</f>
        <v>0</v>
      </c>
      <c r="G25" s="45">
        <f t="shared" si="0"/>
        <v>0</v>
      </c>
    </row>
    <row r="26" spans="1:7" x14ac:dyDescent="0.25">
      <c r="A26" s="4"/>
      <c r="B26" s="5"/>
      <c r="C26" s="37"/>
      <c r="D26" s="37"/>
      <c r="E26" s="37"/>
      <c r="F26" s="37"/>
      <c r="G26" s="38"/>
    </row>
    <row r="27" spans="1:7" x14ac:dyDescent="0.25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40">
        <f t="shared" si="0"/>
        <v>0</v>
      </c>
    </row>
    <row r="28" spans="1:7" x14ac:dyDescent="0.25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40">
        <f t="shared" si="0"/>
        <v>0</v>
      </c>
    </row>
    <row r="29" spans="1:7" x14ac:dyDescent="0.25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40">
        <f t="shared" si="0"/>
        <v>0</v>
      </c>
    </row>
    <row r="30" spans="1:7" x14ac:dyDescent="0.25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40">
        <f t="shared" si="0"/>
        <v>0</v>
      </c>
    </row>
    <row r="31" spans="1:7" x14ac:dyDescent="0.25">
      <c r="A31" s="2" t="s">
        <v>8</v>
      </c>
      <c r="B31" s="1" t="s">
        <v>61</v>
      </c>
      <c r="C31" s="39">
        <v>0</v>
      </c>
      <c r="D31" s="39">
        <v>0</v>
      </c>
      <c r="E31" s="39">
        <v>0</v>
      </c>
      <c r="F31" s="39">
        <v>0</v>
      </c>
      <c r="G31" s="40">
        <f t="shared" si="0"/>
        <v>0</v>
      </c>
    </row>
    <row r="32" spans="1:7" x14ac:dyDescent="0.25">
      <c r="A32" s="2" t="s">
        <v>9</v>
      </c>
      <c r="B32" s="1" t="s">
        <v>21</v>
      </c>
      <c r="C32" s="39">
        <v>0</v>
      </c>
      <c r="D32" s="39">
        <v>0</v>
      </c>
      <c r="E32" s="39">
        <v>0</v>
      </c>
      <c r="F32" s="39">
        <v>2605</v>
      </c>
      <c r="G32" s="40">
        <f>C32+D32+E32+F32</f>
        <v>2605</v>
      </c>
    </row>
    <row r="33" spans="1:7" x14ac:dyDescent="0.25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40">
        <f t="shared" si="0"/>
        <v>0</v>
      </c>
    </row>
    <row r="34" spans="1:7" x14ac:dyDescent="0.25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40">
        <f t="shared" si="0"/>
        <v>0</v>
      </c>
    </row>
    <row r="35" spans="1:7" x14ac:dyDescent="0.25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40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39">
        <v>0</v>
      </c>
      <c r="D36" s="39">
        <v>0</v>
      </c>
      <c r="E36" s="39">
        <v>0</v>
      </c>
      <c r="F36" s="39">
        <v>0</v>
      </c>
      <c r="G36" s="46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41">
        <f>SUM(C27:C36)</f>
        <v>0</v>
      </c>
      <c r="D37" s="41">
        <f>SUM(D27:D36)</f>
        <v>0</v>
      </c>
      <c r="E37" s="41">
        <f>SUM(E27:E36)</f>
        <v>0</v>
      </c>
      <c r="F37" s="41">
        <f>SUM(F27:F36)</f>
        <v>2605</v>
      </c>
      <c r="G37" s="42">
        <f>C37+D37+E37+F37</f>
        <v>2605</v>
      </c>
    </row>
    <row r="38" spans="1:7" ht="15.75" thickBot="1" x14ac:dyDescent="0.3">
      <c r="A38" s="17"/>
      <c r="B38" s="18"/>
      <c r="C38" s="47"/>
      <c r="D38" s="47"/>
      <c r="E38" s="47"/>
      <c r="F38" s="47"/>
      <c r="G38" s="43"/>
    </row>
    <row r="39" spans="1:7" ht="16.5" thickBot="1" x14ac:dyDescent="0.3">
      <c r="A39" s="53" t="s">
        <v>51</v>
      </c>
      <c r="B39" s="54"/>
      <c r="C39" s="44">
        <f>C25+C37</f>
        <v>0</v>
      </c>
      <c r="D39" s="44">
        <f>D25+D37</f>
        <v>0</v>
      </c>
      <c r="E39" s="44">
        <f>E25+E37</f>
        <v>0</v>
      </c>
      <c r="F39" s="44">
        <f>F25+F37</f>
        <v>2605</v>
      </c>
      <c r="G39" s="45">
        <f>C39+D39+E39+F39</f>
        <v>2605</v>
      </c>
    </row>
    <row r="40" spans="1:7" x14ac:dyDescent="0.25">
      <c r="A40" s="50" t="s">
        <v>111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zoomScaleNormal="100" workbookViewId="0">
      <selection activeCell="A3" sqref="A3:H3"/>
    </sheetView>
  </sheetViews>
  <sheetFormatPr defaultRowHeight="15" x14ac:dyDescent="0.25"/>
  <cols>
    <col min="1" max="1" width="6.85546875" customWidth="1"/>
    <col min="2" max="2" width="41.7109375" customWidth="1"/>
    <col min="3" max="8" width="9.7109375" customWidth="1"/>
  </cols>
  <sheetData>
    <row r="1" spans="1:8" x14ac:dyDescent="0.25">
      <c r="H1" s="22" t="s">
        <v>95</v>
      </c>
    </row>
    <row r="2" spans="1:8" x14ac:dyDescent="0.25">
      <c r="A2" s="55" t="s">
        <v>113</v>
      </c>
      <c r="B2" s="55"/>
      <c r="C2" s="55"/>
      <c r="D2" s="55"/>
      <c r="E2" s="55"/>
      <c r="F2" s="55"/>
      <c r="G2" s="55"/>
      <c r="H2" s="55"/>
    </row>
    <row r="3" spans="1:8" x14ac:dyDescent="0.25">
      <c r="A3" s="55" t="s">
        <v>52</v>
      </c>
      <c r="B3" s="55"/>
      <c r="C3" s="55"/>
      <c r="D3" s="55"/>
      <c r="E3" s="55"/>
      <c r="F3" s="55"/>
      <c r="G3" s="55"/>
      <c r="H3" s="55"/>
    </row>
    <row r="4" spans="1:8" ht="15.75" thickBot="1" x14ac:dyDescent="0.3">
      <c r="H4" s="24" t="s">
        <v>24</v>
      </c>
    </row>
    <row r="5" spans="1:8" ht="45" customHeight="1" thickBot="1" x14ac:dyDescent="0.3">
      <c r="A5" s="7" t="s">
        <v>2</v>
      </c>
      <c r="B5" s="8" t="s">
        <v>0</v>
      </c>
      <c r="C5" s="26" t="s">
        <v>91</v>
      </c>
      <c r="D5" s="26" t="s">
        <v>88</v>
      </c>
      <c r="E5" s="26" t="s">
        <v>89</v>
      </c>
      <c r="F5" s="26" t="s">
        <v>90</v>
      </c>
      <c r="G5" s="26" t="s">
        <v>107</v>
      </c>
      <c r="H5" s="10" t="s">
        <v>1</v>
      </c>
    </row>
    <row r="6" spans="1:8" x14ac:dyDescent="0.25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6">
        <f>C6+D6+E6+F6</f>
        <v>0</v>
      </c>
    </row>
    <row r="7" spans="1:8" x14ac:dyDescent="0.25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">
        <f t="shared" ref="H7:H36" si="0">C7+D7+E7+F7</f>
        <v>0</v>
      </c>
    </row>
    <row r="8" spans="1:8" x14ac:dyDescent="0.25">
      <c r="A8" s="4" t="s">
        <v>27</v>
      </c>
      <c r="B8" s="1" t="s">
        <v>56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6">
        <f t="shared" si="0"/>
        <v>0</v>
      </c>
    </row>
    <row r="9" spans="1:8" x14ac:dyDescent="0.25">
      <c r="A9" s="4" t="s">
        <v>28</v>
      </c>
      <c r="B9" s="1" t="s">
        <v>55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6">
        <f t="shared" si="0"/>
        <v>0</v>
      </c>
    </row>
    <row r="10" spans="1:8" ht="15.75" thickBot="1" x14ac:dyDescent="0.3">
      <c r="A10" s="17" t="s">
        <v>29</v>
      </c>
      <c r="B10" s="12" t="s">
        <v>62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9">
        <f t="shared" si="0"/>
        <v>0</v>
      </c>
    </row>
    <row r="11" spans="1:8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5">
        <f>SUM(G6:G10)</f>
        <v>0</v>
      </c>
      <c r="H11" s="16">
        <f t="shared" si="0"/>
        <v>0</v>
      </c>
    </row>
    <row r="12" spans="1:8" x14ac:dyDescent="0.25">
      <c r="A12" s="4"/>
      <c r="B12" s="5"/>
      <c r="C12" s="5"/>
      <c r="D12" s="5"/>
      <c r="E12" s="5"/>
      <c r="F12" s="28"/>
      <c r="G12" s="28"/>
      <c r="H12" s="6"/>
    </row>
    <row r="13" spans="1:8" x14ac:dyDescent="0.25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f t="shared" si="0"/>
        <v>0</v>
      </c>
    </row>
    <row r="14" spans="1:8" x14ac:dyDescent="0.25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f t="shared" si="0"/>
        <v>0</v>
      </c>
    </row>
    <row r="15" spans="1:8" x14ac:dyDescent="0.25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f t="shared" si="0"/>
        <v>0</v>
      </c>
    </row>
    <row r="16" spans="1:8" x14ac:dyDescent="0.25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6">
        <f t="shared" si="0"/>
        <v>0</v>
      </c>
    </row>
    <row r="17" spans="1:8" ht="15.75" thickBot="1" x14ac:dyDescent="0.3">
      <c r="A17" s="11" t="s">
        <v>36</v>
      </c>
      <c r="B17" s="18" t="s">
        <v>58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9">
        <f t="shared" si="0"/>
        <v>0</v>
      </c>
    </row>
    <row r="18" spans="1:8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5">
        <f>SUM(G13:G17)</f>
        <v>0</v>
      </c>
      <c r="H18" s="16">
        <f t="shared" si="0"/>
        <v>0</v>
      </c>
    </row>
    <row r="19" spans="1:8" x14ac:dyDescent="0.25">
      <c r="A19" s="4"/>
      <c r="B19" s="5"/>
      <c r="C19" s="5"/>
      <c r="D19" s="5"/>
      <c r="E19" s="5"/>
      <c r="F19" s="28"/>
      <c r="G19" s="28"/>
      <c r="H19" s="6"/>
    </row>
    <row r="20" spans="1:8" x14ac:dyDescent="0.25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6">
        <f t="shared" si="0"/>
        <v>0</v>
      </c>
    </row>
    <row r="21" spans="1:8" x14ac:dyDescent="0.25">
      <c r="A21" s="2" t="s">
        <v>44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6">
        <f t="shared" si="0"/>
        <v>0</v>
      </c>
    </row>
    <row r="22" spans="1:8" ht="15.75" thickBot="1" x14ac:dyDescent="0.3">
      <c r="A22" s="11" t="s">
        <v>45</v>
      </c>
      <c r="B22" s="12" t="s">
        <v>49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9">
        <f t="shared" si="0"/>
        <v>0</v>
      </c>
    </row>
    <row r="23" spans="1:8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5">
        <f>SUM(G20:G22)</f>
        <v>0</v>
      </c>
      <c r="H23" s="16">
        <f t="shared" si="0"/>
        <v>0</v>
      </c>
    </row>
    <row r="24" spans="1:8" ht="15.75" thickBot="1" x14ac:dyDescent="0.3">
      <c r="A24" s="17"/>
      <c r="B24" s="18"/>
      <c r="C24" s="18"/>
      <c r="D24" s="18"/>
      <c r="E24" s="18"/>
      <c r="F24" s="29"/>
      <c r="G24" s="29"/>
      <c r="H24" s="30"/>
    </row>
    <row r="25" spans="1:8" ht="16.5" thickBot="1" x14ac:dyDescent="0.3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0">
        <f>G11+G18+G23</f>
        <v>0</v>
      </c>
      <c r="H25" s="21">
        <f t="shared" si="0"/>
        <v>0</v>
      </c>
    </row>
    <row r="26" spans="1:8" x14ac:dyDescent="0.25">
      <c r="A26" s="4"/>
      <c r="B26" s="5"/>
      <c r="C26" s="5"/>
      <c r="D26" s="5"/>
      <c r="E26" s="5"/>
      <c r="F26" s="28"/>
      <c r="G26" s="28"/>
      <c r="H26" s="6"/>
    </row>
    <row r="27" spans="1:8" x14ac:dyDescent="0.25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6">
        <f t="shared" si="0"/>
        <v>0</v>
      </c>
    </row>
    <row r="28" spans="1:8" x14ac:dyDescent="0.25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6">
        <f t="shared" si="0"/>
        <v>0</v>
      </c>
    </row>
    <row r="29" spans="1:8" x14ac:dyDescent="0.25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6">
        <f t="shared" si="0"/>
        <v>0</v>
      </c>
    </row>
    <row r="30" spans="1:8" x14ac:dyDescent="0.25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6">
        <f t="shared" si="0"/>
        <v>0</v>
      </c>
    </row>
    <row r="31" spans="1:8" x14ac:dyDescent="0.25">
      <c r="A31" s="2" t="s">
        <v>8</v>
      </c>
      <c r="B31" s="1" t="s">
        <v>61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6">
        <f t="shared" si="0"/>
        <v>0</v>
      </c>
    </row>
    <row r="32" spans="1:8" x14ac:dyDescent="0.25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1">
        <v>127</v>
      </c>
      <c r="H32" s="6">
        <f>C32+D32+E32+F32+G32</f>
        <v>127</v>
      </c>
    </row>
    <row r="33" spans="1:8" x14ac:dyDescent="0.25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6">
        <f t="shared" si="0"/>
        <v>0</v>
      </c>
    </row>
    <row r="34" spans="1:8" x14ac:dyDescent="0.25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6">
        <f t="shared" si="0"/>
        <v>0</v>
      </c>
    </row>
    <row r="35" spans="1:8" x14ac:dyDescent="0.25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6">
        <f t="shared" si="0"/>
        <v>0</v>
      </c>
    </row>
    <row r="36" spans="1:8" ht="15.75" thickBot="1" x14ac:dyDescent="0.3">
      <c r="A36" s="11" t="s">
        <v>13</v>
      </c>
      <c r="B36" s="12" t="s">
        <v>60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9">
        <f t="shared" si="0"/>
        <v>0</v>
      </c>
    </row>
    <row r="37" spans="1:8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5">
        <f>SUM(G27:G36)</f>
        <v>127</v>
      </c>
      <c r="H37" s="16">
        <f>C37+D37+E37+F37+G37</f>
        <v>127</v>
      </c>
    </row>
    <row r="38" spans="1:8" ht="15.75" thickBot="1" x14ac:dyDescent="0.3">
      <c r="A38" s="17"/>
      <c r="B38" s="18"/>
      <c r="C38" s="18"/>
      <c r="D38" s="18"/>
      <c r="E38" s="18"/>
      <c r="F38" s="29"/>
      <c r="G38" s="29"/>
      <c r="H38" s="19"/>
    </row>
    <row r="39" spans="1:8" ht="16.5" thickBot="1" x14ac:dyDescent="0.3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0">
        <f>G25+G37</f>
        <v>127</v>
      </c>
      <c r="H39" s="21">
        <f>C39+D39+E39+F39+G39</f>
        <v>127</v>
      </c>
    </row>
    <row r="40" spans="1:8" x14ac:dyDescent="0.25">
      <c r="A40" s="50" t="s">
        <v>111</v>
      </c>
    </row>
  </sheetData>
  <mergeCells count="4">
    <mergeCell ref="A2:H2"/>
    <mergeCell ref="A25:B25"/>
    <mergeCell ref="A39:B39"/>
    <mergeCell ref="A3:H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3" sqref="A3:G3"/>
    </sheetView>
  </sheetViews>
  <sheetFormatPr defaultRowHeight="15" x14ac:dyDescent="0.25"/>
  <cols>
    <col min="1" max="1" width="6.85546875" customWidth="1"/>
    <col min="2" max="2" width="41.7109375" customWidth="1"/>
    <col min="3" max="7" width="14.28515625" customWidth="1"/>
  </cols>
  <sheetData>
    <row r="1" spans="1:7" x14ac:dyDescent="0.25">
      <c r="G1" s="22" t="s">
        <v>108</v>
      </c>
    </row>
    <row r="2" spans="1:7" x14ac:dyDescent="0.25">
      <c r="A2" s="55" t="s">
        <v>112</v>
      </c>
      <c r="B2" s="55"/>
      <c r="C2" s="55"/>
      <c r="D2" s="55"/>
      <c r="E2" s="55"/>
      <c r="F2" s="55"/>
      <c r="G2" s="55"/>
    </row>
    <row r="3" spans="1:7" x14ac:dyDescent="0.25">
      <c r="A3" s="56" t="s">
        <v>92</v>
      </c>
      <c r="B3" s="56"/>
      <c r="C3" s="56"/>
      <c r="D3" s="56"/>
      <c r="E3" s="56"/>
      <c r="F3" s="56"/>
      <c r="G3" s="56"/>
    </row>
    <row r="4" spans="1:7" ht="15.75" thickBot="1" x14ac:dyDescent="0.3">
      <c r="G4" s="24" t="s">
        <v>24</v>
      </c>
    </row>
    <row r="5" spans="1:7" ht="30.75" customHeight="1" thickBot="1" x14ac:dyDescent="0.3">
      <c r="A5" s="7" t="s">
        <v>2</v>
      </c>
      <c r="B5" s="8" t="s">
        <v>0</v>
      </c>
      <c r="C5" s="9" t="s">
        <v>101</v>
      </c>
      <c r="D5" s="9" t="s">
        <v>102</v>
      </c>
      <c r="E5" s="9" t="s">
        <v>103</v>
      </c>
      <c r="F5" s="9" t="s">
        <v>104</v>
      </c>
      <c r="G5" s="10" t="s">
        <v>1</v>
      </c>
    </row>
    <row r="6" spans="1:7" x14ac:dyDescent="0.25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6">
        <f>C6+D6+F6</f>
        <v>0</v>
      </c>
    </row>
    <row r="7" spans="1:7" x14ac:dyDescent="0.25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3">
        <f t="shared" ref="G7:G36" si="0">C7+D7+F7</f>
        <v>0</v>
      </c>
    </row>
    <row r="8" spans="1:7" x14ac:dyDescent="0.25">
      <c r="A8" s="4" t="s">
        <v>27</v>
      </c>
      <c r="B8" s="1" t="s">
        <v>56</v>
      </c>
      <c r="C8" s="1">
        <v>0</v>
      </c>
      <c r="D8" s="1">
        <v>0</v>
      </c>
      <c r="E8" s="1">
        <v>0</v>
      </c>
      <c r="F8" s="1">
        <v>0</v>
      </c>
      <c r="G8" s="3">
        <f t="shared" si="0"/>
        <v>0</v>
      </c>
    </row>
    <row r="9" spans="1:7" x14ac:dyDescent="0.25">
      <c r="A9" s="4" t="s">
        <v>28</v>
      </c>
      <c r="B9" s="1" t="s">
        <v>55</v>
      </c>
      <c r="C9" s="1">
        <v>0</v>
      </c>
      <c r="D9" s="1">
        <v>0</v>
      </c>
      <c r="E9" s="1">
        <v>0</v>
      </c>
      <c r="F9" s="1">
        <v>0</v>
      </c>
      <c r="G9" s="3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1">
        <v>0</v>
      </c>
      <c r="D10" s="1">
        <v>0</v>
      </c>
      <c r="E10" s="1">
        <v>0</v>
      </c>
      <c r="F10" s="1">
        <v>0</v>
      </c>
      <c r="G10" s="3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6">
        <f t="shared" si="0"/>
        <v>0</v>
      </c>
    </row>
    <row r="12" spans="1:7" x14ac:dyDescent="0.25">
      <c r="A12" s="4"/>
      <c r="B12" s="5"/>
      <c r="C12" s="5"/>
      <c r="D12" s="5"/>
      <c r="E12" s="5"/>
      <c r="F12" s="5"/>
      <c r="G12" s="6"/>
    </row>
    <row r="13" spans="1:7" x14ac:dyDescent="0.25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3">
        <f t="shared" si="0"/>
        <v>0</v>
      </c>
    </row>
    <row r="14" spans="1:7" x14ac:dyDescent="0.25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3">
        <f t="shared" si="0"/>
        <v>0</v>
      </c>
    </row>
    <row r="15" spans="1:7" x14ac:dyDescent="0.25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3">
        <f t="shared" si="0"/>
        <v>0</v>
      </c>
    </row>
    <row r="16" spans="1:7" x14ac:dyDescent="0.25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3">
        <f t="shared" si="0"/>
        <v>0</v>
      </c>
    </row>
    <row r="17" spans="1:7" ht="15.75" thickBot="1" x14ac:dyDescent="0.3">
      <c r="A17" s="2" t="s">
        <v>36</v>
      </c>
      <c r="B17" s="18" t="s">
        <v>58</v>
      </c>
      <c r="C17" s="1">
        <v>0</v>
      </c>
      <c r="D17" s="1">
        <v>0</v>
      </c>
      <c r="E17" s="1">
        <v>0</v>
      </c>
      <c r="F17" s="1">
        <v>0</v>
      </c>
      <c r="G17" s="19"/>
    </row>
    <row r="18" spans="1:7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6">
        <f t="shared" si="0"/>
        <v>0</v>
      </c>
    </row>
    <row r="19" spans="1:7" x14ac:dyDescent="0.25">
      <c r="A19" s="4"/>
      <c r="B19" s="5"/>
      <c r="C19" s="5"/>
      <c r="D19" s="5"/>
      <c r="E19" s="5"/>
      <c r="F19" s="5"/>
      <c r="G19" s="6"/>
    </row>
    <row r="20" spans="1:7" x14ac:dyDescent="0.25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3">
        <f t="shared" si="0"/>
        <v>0</v>
      </c>
    </row>
    <row r="21" spans="1:7" x14ac:dyDescent="0.25">
      <c r="A21" s="2" t="s">
        <v>44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3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1">
        <v>0</v>
      </c>
      <c r="D22" s="1">
        <v>0</v>
      </c>
      <c r="E22" s="1">
        <v>0</v>
      </c>
      <c r="F22" s="1">
        <v>0</v>
      </c>
      <c r="G22" s="3">
        <f t="shared" si="0"/>
        <v>0</v>
      </c>
    </row>
    <row r="23" spans="1:7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6">
        <f t="shared" si="0"/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6">
        <f t="shared" si="0"/>
        <v>0</v>
      </c>
    </row>
    <row r="25" spans="1:7" ht="16.5" thickBot="1" x14ac:dyDescent="0.3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1">
        <f t="shared" si="0"/>
        <v>0</v>
      </c>
    </row>
    <row r="26" spans="1:7" x14ac:dyDescent="0.25">
      <c r="A26" s="4"/>
      <c r="B26" s="5"/>
      <c r="C26" s="5"/>
      <c r="D26" s="5"/>
      <c r="E26" s="5"/>
      <c r="F26" s="5"/>
      <c r="G26" s="6"/>
    </row>
    <row r="27" spans="1:7" x14ac:dyDescent="0.25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3">
        <f t="shared" si="0"/>
        <v>0</v>
      </c>
    </row>
    <row r="28" spans="1:7" x14ac:dyDescent="0.25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3">
        <f t="shared" si="0"/>
        <v>0</v>
      </c>
    </row>
    <row r="29" spans="1:7" x14ac:dyDescent="0.25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3">
        <f t="shared" si="0"/>
        <v>0</v>
      </c>
    </row>
    <row r="30" spans="1:7" x14ac:dyDescent="0.25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3">
        <f t="shared" si="0"/>
        <v>0</v>
      </c>
    </row>
    <row r="31" spans="1:7" x14ac:dyDescent="0.25">
      <c r="A31" s="2" t="s">
        <v>8</v>
      </c>
      <c r="B31" s="1" t="s">
        <v>61</v>
      </c>
      <c r="C31" s="1">
        <v>0</v>
      </c>
      <c r="D31" s="1">
        <v>0</v>
      </c>
      <c r="E31" s="1">
        <v>0</v>
      </c>
      <c r="F31" s="1">
        <v>0</v>
      </c>
      <c r="G31" s="3">
        <f t="shared" si="0"/>
        <v>0</v>
      </c>
    </row>
    <row r="32" spans="1:7" x14ac:dyDescent="0.25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3">
        <f>C32+D32+F32+E32</f>
        <v>0</v>
      </c>
    </row>
    <row r="33" spans="1:7" x14ac:dyDescent="0.25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3">
        <f t="shared" si="0"/>
        <v>0</v>
      </c>
    </row>
    <row r="34" spans="1:7" x14ac:dyDescent="0.25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3">
        <f t="shared" si="0"/>
        <v>0</v>
      </c>
    </row>
    <row r="35" spans="1:7" x14ac:dyDescent="0.25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3">
        <f t="shared" si="0"/>
        <v>0</v>
      </c>
    </row>
    <row r="36" spans="1:7" ht="15.75" thickBot="1" x14ac:dyDescent="0.3">
      <c r="A36" s="11" t="s">
        <v>13</v>
      </c>
      <c r="B36" s="12" t="s">
        <v>60</v>
      </c>
      <c r="C36" s="1">
        <v>0</v>
      </c>
      <c r="D36" s="1">
        <v>0</v>
      </c>
      <c r="E36" s="1">
        <v>0</v>
      </c>
      <c r="F36" s="1">
        <v>0</v>
      </c>
      <c r="G36" s="13">
        <f t="shared" si="0"/>
        <v>0</v>
      </c>
    </row>
    <row r="37" spans="1:7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6">
        <f>C37+D37+F37+E37</f>
        <v>0</v>
      </c>
    </row>
    <row r="38" spans="1:7" ht="15.75" thickBot="1" x14ac:dyDescent="0.3">
      <c r="A38" s="17"/>
      <c r="B38" s="18"/>
      <c r="C38" s="18"/>
      <c r="D38" s="18"/>
      <c r="E38" s="18"/>
      <c r="F38" s="18"/>
      <c r="G38" s="19"/>
    </row>
    <row r="39" spans="1:7" ht="16.5" thickBot="1" x14ac:dyDescent="0.3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1">
        <f>C39+D39+F39+E39</f>
        <v>0</v>
      </c>
    </row>
    <row r="40" spans="1:7" x14ac:dyDescent="0.25">
      <c r="A40" s="50" t="s">
        <v>111</v>
      </c>
    </row>
  </sheetData>
  <mergeCells count="4">
    <mergeCell ref="A25:B25"/>
    <mergeCell ref="A39:B39"/>
    <mergeCell ref="A2:G2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3" sqref="A3:F3"/>
    </sheetView>
  </sheetViews>
  <sheetFormatPr defaultRowHeight="15" x14ac:dyDescent="0.25"/>
  <cols>
    <col min="1" max="1" width="6.85546875" customWidth="1"/>
    <col min="2" max="2" width="41.7109375" customWidth="1"/>
    <col min="3" max="6" width="9.7109375" customWidth="1"/>
  </cols>
  <sheetData>
    <row r="1" spans="1:7" x14ac:dyDescent="0.25">
      <c r="F1" s="22" t="s">
        <v>94</v>
      </c>
    </row>
    <row r="2" spans="1:7" x14ac:dyDescent="0.25">
      <c r="A2" s="57" t="s">
        <v>112</v>
      </c>
      <c r="B2" s="57"/>
      <c r="C2" s="57"/>
      <c r="D2" s="57"/>
      <c r="E2" s="57"/>
      <c r="F2" s="57"/>
      <c r="G2" s="27"/>
    </row>
    <row r="3" spans="1:7" x14ac:dyDescent="0.25">
      <c r="A3" s="56" t="s">
        <v>93</v>
      </c>
      <c r="B3" s="56"/>
      <c r="C3" s="56"/>
      <c r="D3" s="56"/>
      <c r="E3" s="56"/>
      <c r="F3" s="56"/>
      <c r="G3" s="25"/>
    </row>
    <row r="4" spans="1:7" ht="15.75" thickBot="1" x14ac:dyDescent="0.3">
      <c r="F4" s="24" t="s">
        <v>24</v>
      </c>
    </row>
    <row r="5" spans="1:7" ht="30.75" customHeight="1" thickBot="1" x14ac:dyDescent="0.3">
      <c r="A5" s="7" t="s">
        <v>2</v>
      </c>
      <c r="B5" s="8" t="s">
        <v>0</v>
      </c>
      <c r="C5" s="9" t="s">
        <v>52</v>
      </c>
      <c r="D5" s="9" t="s">
        <v>54</v>
      </c>
      <c r="E5" s="23" t="s">
        <v>53</v>
      </c>
      <c r="F5" s="10" t="s">
        <v>1</v>
      </c>
    </row>
    <row r="6" spans="1:7" x14ac:dyDescent="0.25">
      <c r="A6" s="4" t="s">
        <v>25</v>
      </c>
      <c r="B6" s="5" t="s">
        <v>31</v>
      </c>
      <c r="C6" s="5">
        <v>0</v>
      </c>
      <c r="D6" s="5">
        <v>0</v>
      </c>
      <c r="E6" s="5">
        <v>0</v>
      </c>
      <c r="F6" s="6">
        <f>C6+D6+E6</f>
        <v>0</v>
      </c>
    </row>
    <row r="7" spans="1:7" x14ac:dyDescent="0.25">
      <c r="A7" s="4" t="s">
        <v>26</v>
      </c>
      <c r="B7" s="1" t="s">
        <v>48</v>
      </c>
      <c r="C7" s="5">
        <v>0</v>
      </c>
      <c r="D7" s="5">
        <v>0</v>
      </c>
      <c r="E7" s="5">
        <v>0</v>
      </c>
      <c r="F7" s="3">
        <f t="shared" ref="F7:F39" si="0">C7+D7+E7</f>
        <v>0</v>
      </c>
    </row>
    <row r="8" spans="1:7" x14ac:dyDescent="0.25">
      <c r="A8" s="4" t="s">
        <v>27</v>
      </c>
      <c r="B8" s="1" t="s">
        <v>56</v>
      </c>
      <c r="C8" s="5">
        <v>0</v>
      </c>
      <c r="D8" s="5">
        <v>0</v>
      </c>
      <c r="E8" s="5">
        <v>0</v>
      </c>
      <c r="F8" s="3">
        <f t="shared" si="0"/>
        <v>0</v>
      </c>
    </row>
    <row r="9" spans="1:7" x14ac:dyDescent="0.25">
      <c r="A9" s="4" t="s">
        <v>28</v>
      </c>
      <c r="B9" s="1" t="s">
        <v>55</v>
      </c>
      <c r="C9" s="5">
        <v>0</v>
      </c>
      <c r="D9" s="5">
        <v>0</v>
      </c>
      <c r="E9" s="5">
        <v>0</v>
      </c>
      <c r="F9" s="3">
        <f t="shared" si="0"/>
        <v>0</v>
      </c>
    </row>
    <row r="10" spans="1:7" ht="15.75" thickBot="1" x14ac:dyDescent="0.3">
      <c r="A10" s="4" t="s">
        <v>29</v>
      </c>
      <c r="B10" s="1" t="s">
        <v>62</v>
      </c>
      <c r="C10" s="5">
        <v>0</v>
      </c>
      <c r="D10" s="5">
        <v>0</v>
      </c>
      <c r="E10" s="5">
        <v>0</v>
      </c>
      <c r="F10" s="3">
        <f t="shared" si="0"/>
        <v>0</v>
      </c>
    </row>
    <row r="11" spans="1:7" ht="15.75" thickBot="1" x14ac:dyDescent="0.3">
      <c r="A11" s="14" t="s">
        <v>30</v>
      </c>
      <c r="B11" s="15" t="s">
        <v>57</v>
      </c>
      <c r="C11" s="15">
        <f>SUM(C6:C10)</f>
        <v>0</v>
      </c>
      <c r="D11" s="15">
        <f>SUM(D6:D10)</f>
        <v>0</v>
      </c>
      <c r="E11" s="15">
        <f>SUM(E6:E10)</f>
        <v>0</v>
      </c>
      <c r="F11" s="16">
        <f t="shared" si="0"/>
        <v>0</v>
      </c>
    </row>
    <row r="12" spans="1:7" x14ac:dyDescent="0.25">
      <c r="A12" s="4"/>
      <c r="B12" s="5"/>
      <c r="C12" s="5"/>
      <c r="D12" s="5"/>
      <c r="E12" s="5"/>
      <c r="F12" s="6">
        <f t="shared" si="0"/>
        <v>0</v>
      </c>
    </row>
    <row r="13" spans="1:7" x14ac:dyDescent="0.25">
      <c r="A13" s="2" t="s">
        <v>32</v>
      </c>
      <c r="B13" s="1" t="s">
        <v>39</v>
      </c>
      <c r="C13" s="5">
        <v>0</v>
      </c>
      <c r="D13" s="5">
        <v>0</v>
      </c>
      <c r="E13" s="5">
        <v>0</v>
      </c>
      <c r="F13" s="3">
        <f t="shared" si="0"/>
        <v>0</v>
      </c>
    </row>
    <row r="14" spans="1:7" x14ac:dyDescent="0.25">
      <c r="A14" s="2" t="s">
        <v>33</v>
      </c>
      <c r="B14" s="1" t="s">
        <v>40</v>
      </c>
      <c r="C14" s="5">
        <v>0</v>
      </c>
      <c r="D14" s="5">
        <v>0</v>
      </c>
      <c r="E14" s="5">
        <v>0</v>
      </c>
      <c r="F14" s="3">
        <f t="shared" si="0"/>
        <v>0</v>
      </c>
    </row>
    <row r="15" spans="1:7" x14ac:dyDescent="0.25">
      <c r="A15" s="2" t="s">
        <v>34</v>
      </c>
      <c r="B15" s="1" t="s">
        <v>41</v>
      </c>
      <c r="C15" s="5">
        <v>0</v>
      </c>
      <c r="D15" s="5">
        <v>0</v>
      </c>
      <c r="E15" s="5">
        <v>0</v>
      </c>
      <c r="F15" s="3">
        <f t="shared" si="0"/>
        <v>0</v>
      </c>
    </row>
    <row r="16" spans="1:7" x14ac:dyDescent="0.25">
      <c r="A16" s="2" t="s">
        <v>35</v>
      </c>
      <c r="B16" s="1" t="s">
        <v>42</v>
      </c>
      <c r="C16" s="5">
        <v>0</v>
      </c>
      <c r="D16" s="5">
        <v>0</v>
      </c>
      <c r="E16" s="5">
        <v>0</v>
      </c>
      <c r="F16" s="3">
        <f t="shared" si="0"/>
        <v>0</v>
      </c>
    </row>
    <row r="17" spans="1:6" ht="15.75" thickBot="1" x14ac:dyDescent="0.3">
      <c r="A17" s="2" t="s">
        <v>36</v>
      </c>
      <c r="B17" s="18" t="s">
        <v>58</v>
      </c>
      <c r="C17" s="5">
        <v>0</v>
      </c>
      <c r="D17" s="5">
        <v>0</v>
      </c>
      <c r="E17" s="5">
        <v>0</v>
      </c>
      <c r="F17" s="19"/>
    </row>
    <row r="18" spans="1:6" ht="15.75" thickBot="1" x14ac:dyDescent="0.3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6">
        <f t="shared" si="0"/>
        <v>0</v>
      </c>
    </row>
    <row r="19" spans="1:6" x14ac:dyDescent="0.25">
      <c r="A19" s="4"/>
      <c r="B19" s="5"/>
      <c r="C19" s="5"/>
      <c r="D19" s="5"/>
      <c r="E19" s="5"/>
      <c r="F19" s="6">
        <f t="shared" si="0"/>
        <v>0</v>
      </c>
    </row>
    <row r="20" spans="1:6" x14ac:dyDescent="0.25">
      <c r="A20" s="2" t="s">
        <v>43</v>
      </c>
      <c r="B20" s="1" t="s">
        <v>47</v>
      </c>
      <c r="C20" s="5">
        <v>0</v>
      </c>
      <c r="D20" s="5">
        <v>0</v>
      </c>
      <c r="E20" s="5">
        <v>0</v>
      </c>
      <c r="F20" s="3">
        <f t="shared" si="0"/>
        <v>0</v>
      </c>
    </row>
    <row r="21" spans="1:6" x14ac:dyDescent="0.25">
      <c r="A21" s="2" t="s">
        <v>44</v>
      </c>
      <c r="B21" s="1" t="s">
        <v>59</v>
      </c>
      <c r="C21" s="5">
        <v>0</v>
      </c>
      <c r="D21" s="5">
        <v>0</v>
      </c>
      <c r="E21" s="5">
        <v>0</v>
      </c>
      <c r="F21" s="3">
        <f t="shared" si="0"/>
        <v>0</v>
      </c>
    </row>
    <row r="22" spans="1:6" ht="15.75" thickBot="1" x14ac:dyDescent="0.3">
      <c r="A22" s="2" t="s">
        <v>45</v>
      </c>
      <c r="B22" s="1" t="s">
        <v>49</v>
      </c>
      <c r="C22" s="5">
        <v>0</v>
      </c>
      <c r="D22" s="5">
        <v>0</v>
      </c>
      <c r="E22" s="5">
        <v>0</v>
      </c>
      <c r="F22" s="3">
        <f t="shared" si="0"/>
        <v>0</v>
      </c>
    </row>
    <row r="23" spans="1:6" ht="15.75" thickBot="1" x14ac:dyDescent="0.3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6">
        <f t="shared" si="0"/>
        <v>0</v>
      </c>
    </row>
    <row r="24" spans="1:6" ht="15.75" thickBot="1" x14ac:dyDescent="0.3">
      <c r="A24" s="4"/>
      <c r="B24" s="5"/>
      <c r="C24" s="5"/>
      <c r="D24" s="5"/>
      <c r="E24" s="5"/>
      <c r="F24" s="6">
        <f t="shared" si="0"/>
        <v>0</v>
      </c>
    </row>
    <row r="25" spans="1:6" ht="16.5" thickBot="1" x14ac:dyDescent="0.3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1">
        <f t="shared" si="0"/>
        <v>0</v>
      </c>
    </row>
    <row r="26" spans="1:6" x14ac:dyDescent="0.25">
      <c r="A26" s="4"/>
      <c r="B26" s="5"/>
      <c r="C26" s="5"/>
      <c r="D26" s="5"/>
      <c r="E26" s="5"/>
      <c r="F26" s="6">
        <f t="shared" si="0"/>
        <v>0</v>
      </c>
    </row>
    <row r="27" spans="1:6" x14ac:dyDescent="0.25">
      <c r="A27" s="2" t="s">
        <v>4</v>
      </c>
      <c r="B27" s="1" t="s">
        <v>15</v>
      </c>
      <c r="C27" s="5">
        <v>0</v>
      </c>
      <c r="D27" s="5">
        <v>0</v>
      </c>
      <c r="E27" s="5">
        <v>0</v>
      </c>
      <c r="F27" s="3">
        <f t="shared" si="0"/>
        <v>0</v>
      </c>
    </row>
    <row r="28" spans="1:6" x14ac:dyDescent="0.25">
      <c r="A28" s="2" t="s">
        <v>5</v>
      </c>
      <c r="B28" s="1" t="s">
        <v>16</v>
      </c>
      <c r="C28" s="5">
        <v>0</v>
      </c>
      <c r="D28" s="5">
        <v>0</v>
      </c>
      <c r="E28" s="5">
        <v>0</v>
      </c>
      <c r="F28" s="3">
        <f t="shared" si="0"/>
        <v>0</v>
      </c>
    </row>
    <row r="29" spans="1:6" x14ac:dyDescent="0.25">
      <c r="A29" s="2" t="s">
        <v>6</v>
      </c>
      <c r="B29" s="1" t="s">
        <v>17</v>
      </c>
      <c r="C29" s="5">
        <v>0</v>
      </c>
      <c r="D29" s="5">
        <v>0</v>
      </c>
      <c r="E29" s="5">
        <v>0</v>
      </c>
      <c r="F29" s="3">
        <f t="shared" si="0"/>
        <v>0</v>
      </c>
    </row>
    <row r="30" spans="1:6" x14ac:dyDescent="0.25">
      <c r="A30" s="2" t="s">
        <v>7</v>
      </c>
      <c r="B30" s="1" t="s">
        <v>18</v>
      </c>
      <c r="C30" s="5">
        <v>0</v>
      </c>
      <c r="D30" s="5">
        <v>0</v>
      </c>
      <c r="E30" s="5">
        <v>0</v>
      </c>
      <c r="F30" s="3">
        <f t="shared" si="0"/>
        <v>0</v>
      </c>
    </row>
    <row r="31" spans="1:6" x14ac:dyDescent="0.25">
      <c r="A31" s="2" t="s">
        <v>8</v>
      </c>
      <c r="B31" s="1" t="s">
        <v>61</v>
      </c>
      <c r="C31" s="5">
        <v>0</v>
      </c>
      <c r="D31" s="5">
        <v>0</v>
      </c>
      <c r="E31" s="5">
        <v>0</v>
      </c>
      <c r="F31" s="3">
        <f t="shared" si="0"/>
        <v>0</v>
      </c>
    </row>
    <row r="32" spans="1:6" x14ac:dyDescent="0.25">
      <c r="A32" s="2" t="s">
        <v>9</v>
      </c>
      <c r="B32" s="1" t="s">
        <v>21</v>
      </c>
      <c r="C32" s="5">
        <v>0</v>
      </c>
      <c r="D32" s="5">
        <v>0</v>
      </c>
      <c r="E32" s="5">
        <v>0</v>
      </c>
      <c r="F32" s="3">
        <f t="shared" si="0"/>
        <v>0</v>
      </c>
    </row>
    <row r="33" spans="1:6" x14ac:dyDescent="0.25">
      <c r="A33" s="2" t="s">
        <v>10</v>
      </c>
      <c r="B33" s="1" t="s">
        <v>19</v>
      </c>
      <c r="C33" s="5">
        <v>0</v>
      </c>
      <c r="D33" s="5">
        <v>0</v>
      </c>
      <c r="E33" s="5">
        <v>0</v>
      </c>
      <c r="F33" s="3">
        <f t="shared" si="0"/>
        <v>0</v>
      </c>
    </row>
    <row r="34" spans="1:6" x14ac:dyDescent="0.25">
      <c r="A34" s="2" t="s">
        <v>11</v>
      </c>
      <c r="B34" s="1" t="s">
        <v>20</v>
      </c>
      <c r="C34" s="5">
        <v>0</v>
      </c>
      <c r="D34" s="5">
        <v>0</v>
      </c>
      <c r="E34" s="5">
        <v>0</v>
      </c>
      <c r="F34" s="3">
        <f t="shared" si="0"/>
        <v>0</v>
      </c>
    </row>
    <row r="35" spans="1:6" x14ac:dyDescent="0.25">
      <c r="A35" s="2" t="s">
        <v>12</v>
      </c>
      <c r="B35" s="1" t="s">
        <v>14</v>
      </c>
      <c r="C35" s="5">
        <v>0</v>
      </c>
      <c r="D35" s="5">
        <v>0</v>
      </c>
      <c r="E35" s="5">
        <v>0</v>
      </c>
      <c r="F35" s="3">
        <f t="shared" si="0"/>
        <v>0</v>
      </c>
    </row>
    <row r="36" spans="1:6" ht="15.75" thickBot="1" x14ac:dyDescent="0.3">
      <c r="A36" s="11" t="s">
        <v>13</v>
      </c>
      <c r="B36" s="12" t="s">
        <v>60</v>
      </c>
      <c r="C36" s="5">
        <v>0</v>
      </c>
      <c r="D36" s="5">
        <v>0</v>
      </c>
      <c r="E36" s="5">
        <v>0</v>
      </c>
      <c r="F36" s="13">
        <f t="shared" si="0"/>
        <v>0</v>
      </c>
    </row>
    <row r="37" spans="1:6" ht="15.75" thickBot="1" x14ac:dyDescent="0.3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6">
        <f t="shared" si="0"/>
        <v>0</v>
      </c>
    </row>
    <row r="38" spans="1:6" ht="15.75" thickBot="1" x14ac:dyDescent="0.3">
      <c r="A38" s="17"/>
      <c r="B38" s="18"/>
      <c r="C38" s="18"/>
      <c r="D38" s="18"/>
      <c r="E38" s="18"/>
      <c r="F38" s="19">
        <f t="shared" si="0"/>
        <v>0</v>
      </c>
    </row>
    <row r="39" spans="1:6" ht="16.5" thickBot="1" x14ac:dyDescent="0.3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1">
        <f t="shared" si="0"/>
        <v>0</v>
      </c>
    </row>
    <row r="40" spans="1:6" x14ac:dyDescent="0.25">
      <c r="A40" s="50" t="s">
        <v>111</v>
      </c>
    </row>
  </sheetData>
  <mergeCells count="4">
    <mergeCell ref="A2:F2"/>
    <mergeCell ref="A3:F3"/>
    <mergeCell ref="A25:B25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6.sz.m.-felh.bev.fel.</vt:lpstr>
      <vt:lpstr>6.1.sz.m.-köt.felh.bev.össz.</vt:lpstr>
      <vt:lpstr>6.1.1.sz.m.-köt.felh.bev.Önk.</vt:lpstr>
      <vt:lpstr>6.1.2.sz.m.-köt.felh.bev.P.Hiv.</vt:lpstr>
      <vt:lpstr>6.1.3.sz.m.-köt.felh.bev.Ovi</vt:lpstr>
      <vt:lpstr>6.1.4.sz.m.-köt.felh.bev.M.Ház</vt:lpstr>
      <vt:lpstr>6.2.sz.m.-önk.v.felh.bev.össz</vt:lpstr>
      <vt:lpstr>6.3.sz.m.-áll.ig.felh.bev.össz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2014-02-23T07:44:33Z</cp:lastPrinted>
  <dcterms:created xsi:type="dcterms:W3CDTF">2014-02-09T08:54:17Z</dcterms:created>
  <dcterms:modified xsi:type="dcterms:W3CDTF">2016-01-22T17:10:54Z</dcterms:modified>
</cp:coreProperties>
</file>