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3"/>
  </bookViews>
  <sheets>
    <sheet name="7" sheetId="1" r:id="rId1"/>
    <sheet name="8" sheetId="2" r:id="rId2"/>
    <sheet name="9" sheetId="3" r:id="rId3"/>
    <sheet name="10" sheetId="4" r:id="rId4"/>
    <sheet name="pénze.átad. (4)" sheetId="5" state="hidden" r:id="rId5"/>
  </sheets>
  <definedNames>
    <definedName name="_xlnm.Print_Titles" localSheetId="4">'pénze.átad. (4)'!$4:$4</definedName>
    <definedName name="_xlnm.Print_Area" localSheetId="3">'10'!$A$1:$K$23</definedName>
    <definedName name="_xlnm.Print_Area" localSheetId="0">'7'!$A$1:$E$15</definedName>
    <definedName name="_xlnm.Print_Area" localSheetId="1">'8'!$A$1:$E$9</definedName>
    <definedName name="_xlnm.Print_Area" localSheetId="2">'9'!$A$1:$E$8</definedName>
    <definedName name="_xlnm.Print_Area" localSheetId="4">'pénze.átad. (4)'!$A$1:$C$11</definedName>
  </definedNames>
  <calcPr fullCalcOnLoad="1"/>
</workbook>
</file>

<file path=xl/sharedStrings.xml><?xml version="1.0" encoding="utf-8"?>
<sst xmlns="http://schemas.openxmlformats.org/spreadsheetml/2006/main" count="110" uniqueCount="69">
  <si>
    <t>Pilisborosjenő község 2012. évi önkormányzati költségvetésében tervezett</t>
  </si>
  <si>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</si>
  <si>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</si>
  <si>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</si>
  <si>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</si>
  <si>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</si>
  <si>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</si>
  <si>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</si>
  <si>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</si>
  <si>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</si>
  <si>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</si>
  <si>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</si>
  <si>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</si>
  <si>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Európai Uniós forrásból finanszírozott támogatással megvalósuló programok, projektek bevételei és kiadásai, valamint az önkormányzaton kívül ilyen projektekhez történő hozzájárulások</t>
  </si>
  <si>
    <t>Európai Uniós forrásból finanszírozott támogatással megvalósuló programok, projektek bevételei</t>
  </si>
  <si>
    <t>Európai Uniós forrásból finanszírozott támogatással megvalósuló programok, projektek kiadásai</t>
  </si>
  <si>
    <t>Önkormányzaton kívül EU-s projektekhez történő hozzájárulások</t>
  </si>
  <si>
    <t>kölcsönök tárgyévi költségvetési bevételei, és kiadásai (finanszírozási célú műveletek és előző évek pénzmaradványa nélkül)</t>
  </si>
  <si>
    <t>Kölcsönök tárgyévi költségvetési bevételei</t>
  </si>
  <si>
    <t>Kölcsönök tárgyévi költségvetési kiadásai</t>
  </si>
  <si>
    <t>Több éves kihatással járó hitelfizetési kötelezettségek</t>
  </si>
  <si>
    <t>Adatok E Ft-ban</t>
  </si>
  <si>
    <t xml:space="preserve">Sorszám </t>
  </si>
  <si>
    <t>Megnevezés</t>
  </si>
  <si>
    <t>Hitelező megnevezése</t>
  </si>
  <si>
    <t>Felvétel éve</t>
  </si>
  <si>
    <t>Lejárat éve</t>
  </si>
  <si>
    <t>Hitel felvétel összesen</t>
  </si>
  <si>
    <t>Hosszú lejáratú kötelezettség állomány 2012. január 1j-én</t>
  </si>
  <si>
    <t>Törlesztés 2012. évben</t>
  </si>
  <si>
    <t>Törlesztés 2013. évben</t>
  </si>
  <si>
    <t>Törlesztés 2014. évben</t>
  </si>
  <si>
    <t>Törlesztés 2015-től a futamidő végéig</t>
  </si>
  <si>
    <t>Több éves kihatással járó hitelfizetési kötelezettség összesen:</t>
  </si>
  <si>
    <t>Több éves kihatással járó támogatási kötelezettségek</t>
  </si>
  <si>
    <t>Több éves kihatással járó támogatási kötelezettségek összesen</t>
  </si>
  <si>
    <t>Kötvénykibocsátásból származó több éves kihatással járó kötelezettség</t>
  </si>
  <si>
    <t>Kibocsátott kötvény összesen</t>
  </si>
  <si>
    <t>Hosszú lejáratú kötelezettség állomány 2011. január 1j-én</t>
  </si>
  <si>
    <t>Törlesztés 2011. évben</t>
  </si>
  <si>
    <t>Törlesztés 2014-től a futamidő végéig</t>
  </si>
  <si>
    <t>Kötvénykibocsátásból származó több éves kihatással járó kötelezettség összesen:</t>
  </si>
  <si>
    <t>Több éves kihatással járó lízing kiadások</t>
  </si>
  <si>
    <t>Esztergom, 2011. április</t>
  </si>
  <si>
    <t>Több éves kihatással járó lízing kiadások összesen:</t>
  </si>
  <si>
    <t>Esztergom Város Önkormányzata 2011. évi költségvetésről és a költségvetés végrehajtásának szabályairól szóló  /2011.(  .  .) esztergomi ör. rendelet 7/C sz. melléklete</t>
  </si>
  <si>
    <t>Esztergom Város 2011 .évi költségvetésében tervezett</t>
  </si>
  <si>
    <t>felhalmozási célú pénzeszköz átadások</t>
  </si>
  <si>
    <t>Sor- szám</t>
  </si>
  <si>
    <t>Összeg                 E Ft-ban</t>
  </si>
  <si>
    <t>Teljesítés    E Ft-ban</t>
  </si>
  <si>
    <t>Teljesítés       %-a</t>
  </si>
  <si>
    <t>1.</t>
  </si>
  <si>
    <t>2.</t>
  </si>
  <si>
    <t>3.</t>
  </si>
  <si>
    <t>5.</t>
  </si>
  <si>
    <t>Összesen</t>
  </si>
  <si>
    <t>Esztergom, 2011. Január</t>
  </si>
  <si>
    <t>2013. év             E Ft-ban előirányzat</t>
  </si>
  <si>
    <t>2013. év                   E Ft-ban módosított előirányzat</t>
  </si>
  <si>
    <t>2013. év             E Ft-ban teljesítés</t>
  </si>
  <si>
    <t>Pilisborosjenő község 2013. évi önkormányzati költségvetésében tervezett</t>
  </si>
  <si>
    <t>2013. év             E Ft-ban előírányzat</t>
  </si>
  <si>
    <t>2013. év             E Ft-ban módosított előírányzat</t>
  </si>
  <si>
    <r>
      <t>Pilisborosjenő község Önkormányzata 2013. évi zárszámadásáról szóló                         ….../2014 (IV.29.) önkormányzati rendeletének</t>
    </r>
    <r>
      <rPr>
        <b/>
        <sz val="8"/>
        <rFont val="Times New Roman"/>
        <family val="1"/>
      </rPr>
      <t xml:space="preserve"> 7. sz. </t>
    </r>
    <r>
      <rPr>
        <sz val="8"/>
        <rFont val="Times New Roman"/>
        <family val="1"/>
      </rPr>
      <t>melléklete</t>
    </r>
  </si>
  <si>
    <r>
      <t>Pilisborosjenő község Önkormányzata 2013. évi zárszámadásáról szóló                         ….../2014 (IV.29.) önkormányzati rendeletének</t>
    </r>
    <r>
      <rPr>
        <b/>
        <sz val="8"/>
        <rFont val="Times New Roman"/>
        <family val="1"/>
      </rPr>
      <t xml:space="preserve"> 8.sz. </t>
    </r>
    <r>
      <rPr>
        <sz val="8"/>
        <rFont val="Times New Roman"/>
        <family val="1"/>
      </rPr>
      <t>melléklete</t>
    </r>
  </si>
  <si>
    <r>
      <t>Pilisborosjenő község Önkormányzata 2013. évi zárszámadásáról szóló                         ….../2014 (IV.29.) önkormányzati rendeletének</t>
    </r>
    <r>
      <rPr>
        <b/>
        <sz val="8"/>
        <rFont val="Times New Roman"/>
        <family val="1"/>
      </rPr>
      <t xml:space="preserve"> 9. sz.</t>
    </r>
    <r>
      <rPr>
        <sz val="8"/>
        <rFont val="Times New Roman"/>
        <family val="1"/>
      </rPr>
      <t xml:space="preserve"> melléklete</t>
    </r>
  </si>
  <si>
    <r>
      <t xml:space="preserve">Pilisborosjenő község Önkormányzata 2013. évi zárszámadásáról szóló                         6/2014 (V.27.) önkormányzati rendeletének </t>
    </r>
    <r>
      <rPr>
        <b/>
        <sz val="8"/>
        <rFont val="Times New Roman"/>
        <family val="1"/>
      </rPr>
      <t>10. sz.</t>
    </r>
    <r>
      <rPr>
        <sz val="8"/>
        <rFont val="Times New Roman"/>
        <family val="1"/>
      </rPr>
      <t xml:space="preserve"> melléklete</t>
    </r>
  </si>
  <si>
    <t>Pilisborosjenő, 2014. május 27.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</si>
</sst>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 &quot;_F_t_-;_-@_-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-Times New Roman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 CE"/>
      <family val="1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0" fillId="3" borderId="6" applyNumberFormat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9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1" applyNumberFormat="0" applyAlignment="0" applyProtection="0"/>
    <xf numFmtId="9" fontId="1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20" fillId="0" borderId="0" xfId="54" applyFont="1">
      <alignment/>
      <protection/>
    </xf>
    <xf numFmtId="0" fontId="21" fillId="6" borderId="0" xfId="0" applyFont="1" applyFill="1" applyBorder="1" applyAlignment="1">
      <alignment vertical="center" wrapText="1"/>
    </xf>
    <xf numFmtId="0" fontId="20" fillId="0" borderId="0" xfId="54" applyFont="1" applyFill="1">
      <alignment/>
      <protection/>
    </xf>
    <xf numFmtId="0" fontId="20" fillId="6" borderId="0" xfId="54" applyFont="1" applyFill="1">
      <alignment/>
      <protection/>
    </xf>
    <xf numFmtId="0" fontId="23" fillId="6" borderId="9" xfId="54" applyFont="1" applyFill="1" applyBorder="1" applyAlignment="1">
      <alignment horizontal="center" vertical="center" wrapText="1"/>
      <protection/>
    </xf>
    <xf numFmtId="0" fontId="23" fillId="6" borderId="10" xfId="54" applyFont="1" applyFill="1" applyBorder="1" applyAlignment="1">
      <alignment horizontal="center" vertical="center" wrapText="1"/>
      <protection/>
    </xf>
    <xf numFmtId="3" fontId="23" fillId="6" borderId="11" xfId="54" applyNumberFormat="1" applyFont="1" applyFill="1" applyBorder="1" applyAlignment="1">
      <alignment horizontal="center" vertical="center" wrapText="1"/>
      <protection/>
    </xf>
    <xf numFmtId="0" fontId="20" fillId="0" borderId="0" xfId="54" applyFont="1" applyAlignment="1">
      <alignment vertical="center"/>
      <protection/>
    </xf>
    <xf numFmtId="0" fontId="20" fillId="0" borderId="0" xfId="54" applyFont="1" applyAlignment="1">
      <alignment vertical="center" wrapText="1"/>
      <protection/>
    </xf>
    <xf numFmtId="0" fontId="23" fillId="6" borderId="12" xfId="54" applyFont="1" applyFill="1" applyBorder="1" applyAlignment="1">
      <alignment horizontal="center" vertical="center" wrapText="1"/>
      <protection/>
    </xf>
    <xf numFmtId="0" fontId="23" fillId="6" borderId="12" xfId="54" applyFont="1" applyFill="1" applyBorder="1" applyAlignment="1">
      <alignment horizontal="left" vertical="center" wrapText="1"/>
      <protection/>
    </xf>
    <xf numFmtId="3" fontId="23" fillId="6" borderId="12" xfId="54" applyNumberFormat="1" applyFont="1" applyFill="1" applyBorder="1" applyAlignment="1">
      <alignment horizontal="right" vertical="center" wrapText="1"/>
      <protection/>
    </xf>
    <xf numFmtId="0" fontId="23" fillId="6" borderId="13" xfId="54" applyFont="1" applyFill="1" applyBorder="1" applyAlignment="1">
      <alignment horizontal="center" vertical="center" wrapText="1"/>
      <protection/>
    </xf>
    <xf numFmtId="0" fontId="23" fillId="6" borderId="13" xfId="54" applyFont="1" applyFill="1" applyBorder="1" applyAlignment="1">
      <alignment horizontal="left" vertical="center" wrapText="1"/>
      <protection/>
    </xf>
    <xf numFmtId="3" fontId="23" fillId="6" borderId="13" xfId="54" applyNumberFormat="1" applyFont="1" applyFill="1" applyBorder="1" applyAlignment="1">
      <alignment horizontal="right" vertical="center" wrapText="1"/>
      <protection/>
    </xf>
    <xf numFmtId="0" fontId="23" fillId="6" borderId="14" xfId="54" applyFont="1" applyFill="1" applyBorder="1" applyAlignment="1">
      <alignment horizontal="center" vertical="center" wrapText="1"/>
      <protection/>
    </xf>
    <xf numFmtId="0" fontId="23" fillId="6" borderId="15" xfId="54" applyFont="1" applyFill="1" applyBorder="1" applyAlignment="1">
      <alignment horizontal="left" vertical="center" wrapText="1"/>
      <protection/>
    </xf>
    <xf numFmtId="3" fontId="23" fillId="6" borderId="14" xfId="54" applyNumberFormat="1" applyFont="1" applyFill="1" applyBorder="1" applyAlignment="1">
      <alignment horizontal="right" vertical="center" wrapText="1"/>
      <protection/>
    </xf>
    <xf numFmtId="3" fontId="20" fillId="0" borderId="0" xfId="54" applyNumberFormat="1" applyFont="1" applyAlignment="1">
      <alignment vertical="center"/>
      <protection/>
    </xf>
    <xf numFmtId="3" fontId="20" fillId="6" borderId="16" xfId="54" applyNumberFormat="1" applyFont="1" applyFill="1" applyBorder="1" applyAlignment="1">
      <alignment horizontal="center"/>
      <protection/>
    </xf>
    <xf numFmtId="3" fontId="20" fillId="0" borderId="13" xfId="54" applyNumberFormat="1" applyFont="1" applyFill="1" applyBorder="1">
      <alignment/>
      <protection/>
    </xf>
    <xf numFmtId="3" fontId="20" fillId="0" borderId="17" xfId="54" applyNumberFormat="1" applyFont="1" applyFill="1" applyBorder="1">
      <alignment/>
      <protection/>
    </xf>
    <xf numFmtId="3" fontId="20" fillId="6" borderId="10" xfId="54" applyNumberFormat="1" applyFont="1" applyFill="1" applyBorder="1" applyAlignment="1">
      <alignment horizontal="center"/>
      <protection/>
    </xf>
    <xf numFmtId="3" fontId="20" fillId="0" borderId="10" xfId="54" applyNumberFormat="1" applyFont="1" applyFill="1" applyBorder="1">
      <alignment/>
      <protection/>
    </xf>
    <xf numFmtId="3" fontId="20" fillId="0" borderId="11" xfId="54" applyNumberFormat="1" applyFont="1" applyFill="1" applyBorder="1">
      <alignment/>
      <protection/>
    </xf>
    <xf numFmtId="3" fontId="20" fillId="6" borderId="9" xfId="54" applyNumberFormat="1" applyFont="1" applyFill="1" applyBorder="1" applyAlignment="1">
      <alignment horizontal="center"/>
      <protection/>
    </xf>
    <xf numFmtId="3" fontId="20" fillId="0" borderId="0" xfId="54" applyNumberFormat="1" applyFont="1">
      <alignment/>
      <protection/>
    </xf>
    <xf numFmtId="0" fontId="24" fillId="0" borderId="0" xfId="54" applyFont="1" applyAlignment="1">
      <alignment horizontal="left" vertical="center"/>
      <protection/>
    </xf>
    <xf numFmtId="0" fontId="20" fillId="6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23" fillId="0" borderId="0" xfId="54" applyFont="1" applyBorder="1" applyAlignment="1">
      <alignment horizontal="center" vertical="center"/>
      <protection/>
    </xf>
    <xf numFmtId="0" fontId="23" fillId="0" borderId="0" xfId="54" applyFont="1" applyBorder="1" applyAlignment="1">
      <alignment vertical="center"/>
      <protection/>
    </xf>
    <xf numFmtId="0" fontId="25" fillId="0" borderId="0" xfId="54" applyFont="1" applyFill="1">
      <alignment/>
      <protection/>
    </xf>
    <xf numFmtId="0" fontId="23" fillId="6" borderId="18" xfId="54" applyFont="1" applyFill="1" applyBorder="1" applyAlignment="1">
      <alignment horizontal="center" vertical="center" wrapText="1"/>
      <protection/>
    </xf>
    <xf numFmtId="3" fontId="23" fillId="6" borderId="19" xfId="54" applyNumberFormat="1" applyFont="1" applyFill="1" applyBorder="1" applyAlignment="1">
      <alignment horizontal="center" vertical="center" wrapText="1"/>
      <protection/>
    </xf>
    <xf numFmtId="3" fontId="23" fillId="0" borderId="14" xfId="54" applyNumberFormat="1" applyFont="1" applyFill="1" applyBorder="1" applyAlignment="1">
      <alignment horizontal="right"/>
      <protection/>
    </xf>
    <xf numFmtId="0" fontId="23" fillId="6" borderId="14" xfId="54" applyFont="1" applyFill="1" applyBorder="1" applyAlignment="1">
      <alignment horizontal="right"/>
      <protection/>
    </xf>
    <xf numFmtId="3" fontId="20" fillId="6" borderId="20" xfId="54" applyNumberFormat="1" applyFont="1" applyFill="1" applyBorder="1" applyAlignment="1">
      <alignment horizontal="center"/>
      <protection/>
    </xf>
    <xf numFmtId="3" fontId="23" fillId="0" borderId="12" xfId="54" applyNumberFormat="1" applyFont="1" applyFill="1" applyBorder="1" applyAlignment="1">
      <alignment horizontal="right"/>
      <protection/>
    </xf>
    <xf numFmtId="0" fontId="23" fillId="6" borderId="21" xfId="54" applyFont="1" applyFill="1" applyBorder="1" applyAlignment="1">
      <alignment horizontal="right"/>
      <protection/>
    </xf>
    <xf numFmtId="0" fontId="1" fillId="0" borderId="0" xfId="56">
      <alignment/>
      <protection/>
    </xf>
    <xf numFmtId="0" fontId="27" fillId="6" borderId="22" xfId="56" applyFont="1" applyFill="1" applyBorder="1" applyAlignment="1">
      <alignment horizontal="center"/>
      <protection/>
    </xf>
    <xf numFmtId="0" fontId="28" fillId="0" borderId="0" xfId="56" applyFont="1">
      <alignment/>
      <protection/>
    </xf>
    <xf numFmtId="0" fontId="29" fillId="6" borderId="23" xfId="56" applyFont="1" applyFill="1" applyBorder="1" applyAlignment="1">
      <alignment horizontal="left" vertical="center" textRotation="90" wrapText="1"/>
      <protection/>
    </xf>
    <xf numFmtId="0" fontId="26" fillId="6" borderId="23" xfId="56" applyFont="1" applyFill="1" applyBorder="1" applyAlignment="1">
      <alignment horizontal="center" vertical="center"/>
      <protection/>
    </xf>
    <xf numFmtId="1" fontId="26" fillId="0" borderId="23" xfId="56" applyNumberFormat="1" applyFont="1" applyFill="1" applyBorder="1" applyAlignment="1">
      <alignment horizontal="center" vertical="center" textRotation="90" wrapText="1"/>
      <protection/>
    </xf>
    <xf numFmtId="1" fontId="26" fillId="0" borderId="24" xfId="56" applyNumberFormat="1" applyFont="1" applyFill="1" applyBorder="1" applyAlignment="1">
      <alignment horizontal="center" vertical="center" textRotation="90" wrapText="1"/>
      <protection/>
    </xf>
    <xf numFmtId="1" fontId="29" fillId="0" borderId="25" xfId="56" applyNumberFormat="1" applyFont="1" applyFill="1" applyBorder="1" applyAlignment="1">
      <alignment horizontal="center"/>
      <protection/>
    </xf>
    <xf numFmtId="0" fontId="29" fillId="0" borderId="25" xfId="56" applyFont="1" applyFill="1" applyBorder="1" applyAlignment="1">
      <alignment wrapText="1"/>
      <protection/>
    </xf>
    <xf numFmtId="1" fontId="29" fillId="0" borderId="25" xfId="56" applyNumberFormat="1" applyFont="1" applyFill="1" applyBorder="1" applyAlignment="1">
      <alignment horizontal="right"/>
      <protection/>
    </xf>
    <xf numFmtId="3" fontId="29" fillId="0" borderId="25" xfId="56" applyNumberFormat="1" applyFont="1" applyFill="1" applyBorder="1" applyAlignment="1">
      <alignment horizontal="right"/>
      <protection/>
    </xf>
    <xf numFmtId="3" fontId="29" fillId="6" borderId="25" xfId="56" applyNumberFormat="1" applyFont="1" applyFill="1" applyBorder="1" applyAlignment="1">
      <alignment horizontal="right"/>
      <protection/>
    </xf>
    <xf numFmtId="3" fontId="29" fillId="6" borderId="26" xfId="56" applyNumberFormat="1" applyFont="1" applyFill="1" applyBorder="1" applyAlignment="1">
      <alignment horizontal="right"/>
      <protection/>
    </xf>
    <xf numFmtId="3" fontId="29" fillId="6" borderId="27" xfId="56" applyNumberFormat="1" applyFont="1" applyFill="1" applyBorder="1" applyAlignment="1">
      <alignment horizontal="right"/>
      <protection/>
    </xf>
    <xf numFmtId="3" fontId="1" fillId="0" borderId="0" xfId="56" applyNumberFormat="1">
      <alignment/>
      <protection/>
    </xf>
    <xf numFmtId="0" fontId="26" fillId="0" borderId="25" xfId="56" applyFont="1" applyFill="1" applyBorder="1" applyAlignment="1">
      <alignment horizontal="center" vertical="center"/>
      <protection/>
    </xf>
    <xf numFmtId="1" fontId="26" fillId="0" borderId="25" xfId="56" applyNumberFormat="1" applyFont="1" applyFill="1" applyBorder="1" applyAlignment="1">
      <alignment vertical="center"/>
      <protection/>
    </xf>
    <xf numFmtId="3" fontId="26" fillId="0" borderId="25" xfId="56" applyNumberFormat="1" applyFont="1" applyFill="1" applyBorder="1" applyAlignment="1">
      <alignment vertical="center"/>
      <protection/>
    </xf>
    <xf numFmtId="3" fontId="26" fillId="0" borderId="26" xfId="56" applyNumberFormat="1" applyFont="1" applyFill="1" applyBorder="1" applyAlignment="1">
      <alignment vertical="center"/>
      <protection/>
    </xf>
    <xf numFmtId="0" fontId="26" fillId="0" borderId="28" xfId="56" applyFont="1" applyFill="1" applyBorder="1" applyAlignment="1">
      <alignment horizontal="center" vertical="center"/>
      <protection/>
    </xf>
    <xf numFmtId="0" fontId="29" fillId="0" borderId="0" xfId="56" applyFont="1" applyFill="1" applyBorder="1" applyAlignment="1">
      <alignment vertical="center"/>
      <protection/>
    </xf>
    <xf numFmtId="0" fontId="26" fillId="0" borderId="0" xfId="56" applyFont="1" applyFill="1" applyBorder="1" applyAlignment="1">
      <alignment vertical="center"/>
      <protection/>
    </xf>
    <xf numFmtId="1" fontId="26" fillId="0" borderId="0" xfId="56" applyNumberFormat="1" applyFont="1" applyFill="1" applyBorder="1" applyAlignment="1">
      <alignment vertical="center"/>
      <protection/>
    </xf>
    <xf numFmtId="3" fontId="26" fillId="0" borderId="0" xfId="56" applyNumberFormat="1" applyFont="1" applyFill="1" applyBorder="1" applyAlignment="1">
      <alignment vertical="center"/>
      <protection/>
    </xf>
    <xf numFmtId="3" fontId="26" fillId="0" borderId="29" xfId="56" applyNumberFormat="1" applyFont="1" applyFill="1" applyBorder="1" applyAlignment="1">
      <alignment vertical="center"/>
      <protection/>
    </xf>
    <xf numFmtId="0" fontId="29" fillId="6" borderId="25" xfId="56" applyFont="1" applyFill="1" applyBorder="1" applyAlignment="1">
      <alignment horizontal="left" vertical="center" textRotation="90" wrapText="1"/>
      <protection/>
    </xf>
    <xf numFmtId="0" fontId="26" fillId="6" borderId="25" xfId="56" applyFont="1" applyFill="1" applyBorder="1" applyAlignment="1">
      <alignment horizontal="center" vertical="center"/>
      <protection/>
    </xf>
    <xf numFmtId="3" fontId="29" fillId="6" borderId="30" xfId="56" applyNumberFormat="1" applyFont="1" applyFill="1" applyBorder="1" applyAlignment="1">
      <alignment horizontal="right"/>
      <protection/>
    </xf>
    <xf numFmtId="1" fontId="26" fillId="0" borderId="25" xfId="56" applyNumberFormat="1" applyFont="1" applyFill="1" applyBorder="1" applyAlignment="1">
      <alignment horizontal="center" vertical="center" textRotation="90" wrapText="1"/>
      <protection/>
    </xf>
    <xf numFmtId="3" fontId="26" fillId="0" borderId="23" xfId="56" applyNumberFormat="1" applyFont="1" applyFill="1" applyBorder="1" applyAlignment="1">
      <alignment vertical="center"/>
      <protection/>
    </xf>
    <xf numFmtId="3" fontId="26" fillId="0" borderId="31" xfId="56" applyNumberFormat="1" applyFont="1" applyFill="1" applyBorder="1" applyAlignment="1">
      <alignment vertical="center"/>
      <protection/>
    </xf>
    <xf numFmtId="0" fontId="1" fillId="0" borderId="0" xfId="56" applyBorder="1">
      <alignment/>
      <protection/>
    </xf>
    <xf numFmtId="1" fontId="29" fillId="0" borderId="25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vertical="center"/>
    </xf>
    <xf numFmtId="1" fontId="26" fillId="0" borderId="25" xfId="0" applyNumberFormat="1" applyFont="1" applyFill="1" applyBorder="1" applyAlignment="1">
      <alignment vertical="center"/>
    </xf>
    <xf numFmtId="3" fontId="26" fillId="0" borderId="25" xfId="0" applyNumberFormat="1" applyFont="1" applyFill="1" applyBorder="1" applyAlignment="1">
      <alignment vertical="center"/>
    </xf>
    <xf numFmtId="3" fontId="26" fillId="0" borderId="26" xfId="0" applyNumberFormat="1" applyFont="1" applyFill="1" applyBorder="1" applyAlignment="1">
      <alignment vertical="center"/>
    </xf>
    <xf numFmtId="0" fontId="24" fillId="0" borderId="0" xfId="54" applyFont="1">
      <alignment/>
      <protection/>
    </xf>
    <xf numFmtId="3" fontId="24" fillId="0" borderId="0" xfId="54" applyNumberFormat="1" applyFont="1" applyAlignment="1">
      <alignment horizontal="right"/>
      <protection/>
    </xf>
    <xf numFmtId="0" fontId="21" fillId="6" borderId="0" xfId="54" applyFont="1" applyFill="1" applyAlignment="1">
      <alignment horizontal="right" vertical="top" wrapText="1"/>
      <protection/>
    </xf>
    <xf numFmtId="0" fontId="24" fillId="6" borderId="0" xfId="54" applyFont="1" applyFill="1">
      <alignment/>
      <protection/>
    </xf>
    <xf numFmtId="0" fontId="30" fillId="6" borderId="0" xfId="54" applyFont="1" applyFill="1" applyBorder="1" applyAlignment="1">
      <alignment horizontal="center"/>
      <protection/>
    </xf>
    <xf numFmtId="0" fontId="30" fillId="6" borderId="32" xfId="54" applyFont="1" applyFill="1" applyBorder="1" applyAlignment="1">
      <alignment horizontal="center" vertical="top"/>
      <protection/>
    </xf>
    <xf numFmtId="0" fontId="30" fillId="6" borderId="33" xfId="54" applyFont="1" applyFill="1" applyBorder="1" applyAlignment="1">
      <alignment horizontal="center" vertical="center" wrapText="1"/>
      <protection/>
    </xf>
    <xf numFmtId="0" fontId="30" fillId="6" borderId="34" xfId="54" applyFont="1" applyFill="1" applyBorder="1" applyAlignment="1">
      <alignment horizontal="center" vertical="center" wrapText="1"/>
      <protection/>
    </xf>
    <xf numFmtId="3" fontId="30" fillId="6" borderId="19" xfId="54" applyNumberFormat="1" applyFont="1" applyFill="1" applyBorder="1" applyAlignment="1">
      <alignment horizontal="center" vertical="center" wrapText="1"/>
      <protection/>
    </xf>
    <xf numFmtId="0" fontId="30" fillId="0" borderId="14" xfId="54" applyFont="1" applyBorder="1" applyAlignment="1">
      <alignment vertical="center" wrapText="1"/>
      <protection/>
    </xf>
    <xf numFmtId="0" fontId="30" fillId="0" borderId="35" xfId="54" applyFont="1" applyBorder="1" applyAlignment="1">
      <alignment vertical="center" wrapText="1"/>
      <protection/>
    </xf>
    <xf numFmtId="0" fontId="24" fillId="0" borderId="0" xfId="54" applyFont="1" applyAlignment="1">
      <alignment vertical="center" wrapText="1"/>
      <protection/>
    </xf>
    <xf numFmtId="0" fontId="31" fillId="0" borderId="36" xfId="54" applyFont="1" applyBorder="1">
      <alignment/>
      <protection/>
    </xf>
    <xf numFmtId="3" fontId="20" fillId="0" borderId="37" xfId="54" applyNumberFormat="1" applyFont="1" applyFill="1" applyBorder="1" applyAlignment="1">
      <alignment wrapText="1"/>
      <protection/>
    </xf>
    <xf numFmtId="3" fontId="24" fillId="0" borderId="38" xfId="54" applyNumberFormat="1" applyFont="1" applyFill="1" applyBorder="1" applyAlignment="1">
      <alignment horizontal="right"/>
      <protection/>
    </xf>
    <xf numFmtId="3" fontId="32" fillId="0" borderId="39" xfId="54" applyNumberFormat="1" applyFont="1" applyBorder="1" applyAlignment="1">
      <alignment horizontal="right"/>
      <protection/>
    </xf>
    <xf numFmtId="164" fontId="32" fillId="0" borderId="39" xfId="54" applyNumberFormat="1" applyFont="1" applyBorder="1" applyAlignment="1">
      <alignment horizontal="right"/>
      <protection/>
    </xf>
    <xf numFmtId="0" fontId="31" fillId="0" borderId="40" xfId="54" applyFont="1" applyBorder="1">
      <alignment/>
      <protection/>
    </xf>
    <xf numFmtId="3" fontId="20" fillId="0" borderId="41" xfId="54" applyNumberFormat="1" applyFont="1" applyFill="1" applyBorder="1" applyAlignment="1">
      <alignment wrapText="1"/>
      <protection/>
    </xf>
    <xf numFmtId="3" fontId="24" fillId="0" borderId="42" xfId="54" applyNumberFormat="1" applyFont="1" applyFill="1" applyBorder="1" applyAlignment="1">
      <alignment horizontal="right"/>
      <protection/>
    </xf>
    <xf numFmtId="164" fontId="24" fillId="0" borderId="43" xfId="54" applyNumberFormat="1" applyFont="1" applyBorder="1" applyAlignment="1">
      <alignment horizontal="right"/>
      <protection/>
    </xf>
    <xf numFmtId="0" fontId="33" fillId="0" borderId="40" xfId="54" applyFont="1" applyBorder="1">
      <alignment/>
      <protection/>
    </xf>
    <xf numFmtId="0" fontId="34" fillId="0" borderId="37" xfId="54" applyFont="1" applyFill="1" applyBorder="1" applyAlignment="1">
      <alignment horizontal="left" wrapText="1"/>
      <protection/>
    </xf>
    <xf numFmtId="3" fontId="33" fillId="0" borderId="38" xfId="54" applyNumberFormat="1" applyFont="1" applyBorder="1" applyAlignment="1">
      <alignment horizontal="right"/>
      <protection/>
    </xf>
    <xf numFmtId="3" fontId="33" fillId="0" borderId="44" xfId="54" applyNumberFormat="1" applyFont="1" applyBorder="1" applyAlignment="1">
      <alignment horizontal="right"/>
      <protection/>
    </xf>
    <xf numFmtId="164" fontId="33" fillId="0" borderId="43" xfId="54" applyNumberFormat="1" applyFont="1" applyBorder="1" applyAlignment="1">
      <alignment horizontal="right"/>
      <protection/>
    </xf>
    <xf numFmtId="0" fontId="30" fillId="0" borderId="0" xfId="54" applyFont="1">
      <alignment/>
      <protection/>
    </xf>
    <xf numFmtId="0" fontId="15" fillId="0" borderId="45" xfId="54" applyBorder="1">
      <alignment/>
      <protection/>
    </xf>
    <xf numFmtId="0" fontId="15" fillId="0" borderId="46" xfId="54" applyBorder="1" applyAlignment="1">
      <alignment wrapText="1"/>
      <protection/>
    </xf>
    <xf numFmtId="3" fontId="15" fillId="0" borderId="47" xfId="54" applyNumberFormat="1" applyFont="1" applyBorder="1" applyAlignment="1">
      <alignment horizontal="right"/>
      <protection/>
    </xf>
    <xf numFmtId="0" fontId="15" fillId="0" borderId="0" xfId="54" applyBorder="1" applyAlignment="1">
      <alignment wrapText="1"/>
      <protection/>
    </xf>
    <xf numFmtId="3" fontId="15" fillId="0" borderId="0" xfId="54" applyNumberFormat="1" applyFont="1" applyBorder="1" applyAlignment="1">
      <alignment horizontal="right"/>
      <protection/>
    </xf>
    <xf numFmtId="3" fontId="15" fillId="0" borderId="0" xfId="54" applyNumberFormat="1" applyBorder="1">
      <alignment/>
      <protection/>
    </xf>
    <xf numFmtId="165" fontId="24" fillId="0" borderId="0" xfId="54" applyNumberFormat="1" applyFont="1">
      <alignment/>
      <protection/>
    </xf>
    <xf numFmtId="0" fontId="23" fillId="6" borderId="0" xfId="54" applyFont="1" applyFill="1" applyBorder="1" applyAlignment="1">
      <alignment horizontal="center"/>
      <protection/>
    </xf>
    <xf numFmtId="0" fontId="29" fillId="6" borderId="26" xfId="0" applyFont="1" applyFill="1" applyBorder="1" applyAlignment="1">
      <alignment horizontal="left" vertical="center" textRotation="90" wrapText="1"/>
    </xf>
    <xf numFmtId="1" fontId="26" fillId="0" borderId="48" xfId="56" applyNumberFormat="1" applyFont="1" applyFill="1" applyBorder="1" applyAlignment="1">
      <alignment horizontal="center" vertical="center" textRotation="90" wrapText="1"/>
      <protection/>
    </xf>
    <xf numFmtId="0" fontId="29" fillId="0" borderId="23" xfId="0" applyFont="1" applyFill="1" applyBorder="1" applyAlignment="1">
      <alignment wrapText="1"/>
    </xf>
    <xf numFmtId="0" fontId="29" fillId="0" borderId="23" xfId="55" applyFont="1" applyFill="1" applyBorder="1" applyAlignment="1">
      <alignment wrapText="1"/>
      <protection/>
    </xf>
    <xf numFmtId="1" fontId="29" fillId="0" borderId="30" xfId="0" applyNumberFormat="1" applyFont="1" applyFill="1" applyBorder="1" applyAlignment="1">
      <alignment horizontal="right"/>
    </xf>
    <xf numFmtId="3" fontId="29" fillId="0" borderId="23" xfId="56" applyNumberFormat="1" applyFont="1" applyFill="1" applyBorder="1" applyAlignment="1">
      <alignment horizontal="right"/>
      <protection/>
    </xf>
    <xf numFmtId="3" fontId="29" fillId="6" borderId="23" xfId="56" applyNumberFormat="1" applyFont="1" applyFill="1" applyBorder="1" applyAlignment="1">
      <alignment horizontal="right"/>
      <protection/>
    </xf>
    <xf numFmtId="3" fontId="29" fillId="6" borderId="31" xfId="56" applyNumberFormat="1" applyFont="1" applyFill="1" applyBorder="1" applyAlignment="1">
      <alignment horizontal="right"/>
      <protection/>
    </xf>
    <xf numFmtId="0" fontId="26" fillId="6" borderId="49" xfId="0" applyFont="1" applyFill="1" applyBorder="1" applyAlignment="1">
      <alignment horizontal="center" vertical="center"/>
    </xf>
    <xf numFmtId="0" fontId="26" fillId="6" borderId="50" xfId="0" applyFont="1" applyFill="1" applyBorder="1" applyAlignment="1">
      <alignment horizontal="center" vertical="center"/>
    </xf>
    <xf numFmtId="1" fontId="26" fillId="0" borderId="50" xfId="56" applyNumberFormat="1" applyFont="1" applyFill="1" applyBorder="1" applyAlignment="1">
      <alignment horizontal="center" vertical="center" textRotation="90" wrapText="1"/>
      <protection/>
    </xf>
    <xf numFmtId="1" fontId="26" fillId="0" borderId="51" xfId="56" applyNumberFormat="1" applyFont="1" applyFill="1" applyBorder="1" applyAlignment="1">
      <alignment horizontal="center" vertical="center" textRotation="90" wrapText="1"/>
      <protection/>
    </xf>
    <xf numFmtId="0" fontId="23" fillId="6" borderId="0" xfId="54" applyFont="1" applyFill="1" applyBorder="1" applyAlignment="1">
      <alignment horizontal="center" vertical="top"/>
      <protection/>
    </xf>
    <xf numFmtId="0" fontId="23" fillId="6" borderId="0" xfId="54" applyFont="1" applyFill="1" applyBorder="1" applyAlignment="1">
      <alignment horizontal="left"/>
      <protection/>
    </xf>
    <xf numFmtId="3" fontId="35" fillId="6" borderId="19" xfId="54" applyNumberFormat="1" applyFont="1" applyFill="1" applyBorder="1" applyAlignment="1">
      <alignment horizontal="center" vertical="center" wrapText="1"/>
      <protection/>
    </xf>
    <xf numFmtId="3" fontId="20" fillId="6" borderId="52" xfId="54" applyNumberFormat="1" applyFont="1" applyFill="1" applyBorder="1" applyAlignment="1">
      <alignment horizontal="center"/>
      <protection/>
    </xf>
    <xf numFmtId="3" fontId="20" fillId="0" borderId="53" xfId="54" applyNumberFormat="1" applyFont="1" applyFill="1" applyBorder="1">
      <alignment/>
      <protection/>
    </xf>
    <xf numFmtId="3" fontId="20" fillId="0" borderId="54" xfId="54" applyNumberFormat="1" applyFont="1" applyFill="1" applyBorder="1">
      <alignment/>
      <protection/>
    </xf>
    <xf numFmtId="3" fontId="20" fillId="0" borderId="55" xfId="54" applyNumberFormat="1" applyFont="1" applyFill="1" applyBorder="1">
      <alignment/>
      <protection/>
    </xf>
    <xf numFmtId="3" fontId="20" fillId="6" borderId="56" xfId="54" applyNumberFormat="1" applyFont="1" applyFill="1" applyBorder="1" applyAlignment="1">
      <alignment horizontal="center"/>
      <protection/>
    </xf>
    <xf numFmtId="3" fontId="20" fillId="0" borderId="57" xfId="54" applyNumberFormat="1" applyFont="1" applyFill="1" applyBorder="1">
      <alignment/>
      <protection/>
    </xf>
    <xf numFmtId="3" fontId="20" fillId="0" borderId="58" xfId="54" applyNumberFormat="1" applyFont="1" applyFill="1" applyBorder="1">
      <alignment/>
      <protection/>
    </xf>
    <xf numFmtId="3" fontId="20" fillId="0" borderId="59" xfId="54" applyNumberFormat="1" applyFont="1" applyFill="1" applyBorder="1">
      <alignment/>
      <protection/>
    </xf>
    <xf numFmtId="3" fontId="23" fillId="6" borderId="14" xfId="54" applyNumberFormat="1" applyFont="1" applyFill="1" applyBorder="1" applyAlignment="1">
      <alignment horizontal="right"/>
      <protection/>
    </xf>
    <xf numFmtId="0" fontId="21" fillId="6" borderId="0" xfId="0" applyFont="1" applyFill="1" applyBorder="1" applyAlignment="1">
      <alignment horizontal="right" vertical="center" wrapText="1"/>
    </xf>
    <xf numFmtId="0" fontId="23" fillId="6" borderId="21" xfId="54" applyFont="1" applyFill="1" applyBorder="1" applyAlignment="1">
      <alignment horizontal="left"/>
      <protection/>
    </xf>
    <xf numFmtId="0" fontId="23" fillId="6" borderId="0" xfId="54" applyFont="1" applyFill="1" applyBorder="1" applyAlignment="1">
      <alignment horizontal="center"/>
      <protection/>
    </xf>
    <xf numFmtId="0" fontId="23" fillId="6" borderId="32" xfId="54" applyFont="1" applyFill="1" applyBorder="1" applyAlignment="1">
      <alignment horizontal="center" vertical="top"/>
      <protection/>
    </xf>
    <xf numFmtId="0" fontId="23" fillId="6" borderId="10" xfId="54" applyFont="1" applyFill="1" applyBorder="1" applyAlignment="1">
      <alignment horizontal="left"/>
      <protection/>
    </xf>
    <xf numFmtId="3" fontId="20" fillId="6" borderId="14" xfId="54" applyNumberFormat="1" applyFont="1" applyFill="1" applyBorder="1" applyAlignment="1">
      <alignment horizontal="left" vertical="center" wrapText="1"/>
      <protection/>
    </xf>
    <xf numFmtId="0" fontId="23" fillId="6" borderId="32" xfId="54" applyFont="1" applyFill="1" applyBorder="1" applyAlignment="1">
      <alignment horizontal="center" vertical="top" wrapText="1"/>
      <protection/>
    </xf>
    <xf numFmtId="3" fontId="20" fillId="6" borderId="12" xfId="54" applyNumberFormat="1" applyFont="1" applyFill="1" applyBorder="1" applyAlignment="1">
      <alignment horizontal="left" vertical="center" wrapText="1"/>
      <protection/>
    </xf>
    <xf numFmtId="3" fontId="20" fillId="6" borderId="21" xfId="54" applyNumberFormat="1" applyFont="1" applyFill="1" applyBorder="1" applyAlignment="1">
      <alignment horizontal="left" vertical="center" wrapText="1"/>
      <protection/>
    </xf>
    <xf numFmtId="0" fontId="26" fillId="6" borderId="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1" fillId="6" borderId="0" xfId="56" applyFont="1" applyFill="1" applyBorder="1" applyAlignment="1">
      <alignment horizontal="right" vertical="center" wrapText="1"/>
      <protection/>
    </xf>
    <xf numFmtId="0" fontId="26" fillId="6" borderId="0" xfId="56" applyFont="1" applyFill="1" applyBorder="1" applyAlignment="1">
      <alignment horizontal="center" vertical="center"/>
      <protection/>
    </xf>
    <xf numFmtId="0" fontId="26" fillId="6" borderId="22" xfId="56" applyFont="1" applyFill="1" applyBorder="1" applyAlignment="1">
      <alignment horizontal="center" vertical="top"/>
      <protection/>
    </xf>
    <xf numFmtId="0" fontId="26" fillId="0" borderId="25" xfId="56" applyFont="1" applyFill="1" applyBorder="1" applyAlignment="1">
      <alignment horizontal="center" vertical="center"/>
      <protection/>
    </xf>
    <xf numFmtId="0" fontId="26" fillId="6" borderId="22" xfId="56" applyFont="1" applyFill="1" applyBorder="1" applyAlignment="1">
      <alignment horizontal="center" vertical="center"/>
      <protection/>
    </xf>
    <xf numFmtId="0" fontId="26" fillId="0" borderId="25" xfId="56" applyFont="1" applyFill="1" applyBorder="1" applyAlignment="1">
      <alignment horizontal="center" vertical="center" wrapText="1"/>
      <protection/>
    </xf>
    <xf numFmtId="0" fontId="26" fillId="0" borderId="25" xfId="56" applyFont="1" applyFill="1" applyBorder="1" applyAlignment="1">
      <alignment horizontal="left" wrapText="1"/>
      <protection/>
    </xf>
    <xf numFmtId="0" fontId="21" fillId="6" borderId="0" xfId="54" applyFont="1" applyFill="1" applyBorder="1" applyAlignment="1">
      <alignment horizontal="right" vertical="top" wrapText="1"/>
      <protection/>
    </xf>
    <xf numFmtId="0" fontId="30" fillId="6" borderId="0" xfId="54" applyFont="1" applyFill="1" applyBorder="1" applyAlignment="1">
      <alignment horizontal="center"/>
      <protection/>
    </xf>
    <xf numFmtId="0" fontId="30" fillId="6" borderId="32" xfId="54" applyFont="1" applyFill="1" applyBorder="1" applyAlignment="1">
      <alignment horizontal="center" vertical="top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eruházás  2009 új" xfId="54"/>
    <cellStyle name="Normál_gépjármű lízing" xfId="55"/>
    <cellStyle name="Normál_Hitel 2010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"/>
  <sheetViews>
    <sheetView zoomScale="85" zoomScaleNormal="85" zoomScaleSheetLayoutView="100" zoomScalePageLayoutView="0" workbookViewId="0" topLeftCell="A1">
      <selection activeCell="A15" sqref="A15"/>
    </sheetView>
  </sheetViews>
  <sheetFormatPr defaultColWidth="9.25390625" defaultRowHeight="12.75"/>
  <cols>
    <col min="1" max="1" width="10.875" style="1" customWidth="1"/>
    <col min="2" max="2" width="62.875" style="1" customWidth="1"/>
    <col min="3" max="5" width="17.25390625" style="1" customWidth="1"/>
    <col min="6" max="6" width="11.75390625" style="1" customWidth="1"/>
    <col min="7" max="7" width="11.00390625" style="1" customWidth="1"/>
    <col min="8" max="16384" width="9.25390625" style="1" customWidth="1"/>
  </cols>
  <sheetData>
    <row r="1" spans="1:73" s="4" customFormat="1" ht="36.75" customHeight="1">
      <c r="A1" s="137" t="s">
        <v>64</v>
      </c>
      <c r="B1" s="137"/>
      <c r="C1" s="137"/>
      <c r="D1" s="137"/>
      <c r="E1" s="137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27.75" customHeight="1">
      <c r="A2" s="139" t="s">
        <v>61</v>
      </c>
      <c r="B2" s="139"/>
      <c r="C2" s="139"/>
      <c r="D2" s="1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27.75" customHeight="1" thickBot="1">
      <c r="A3" s="140" t="s">
        <v>1</v>
      </c>
      <c r="B3" s="140"/>
      <c r="C3" s="140"/>
      <c r="D3" s="12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59" s="9" customFormat="1" ht="53.25" customHeight="1" thickBot="1">
      <c r="A4" s="5" t="s">
        <v>2</v>
      </c>
      <c r="B4" s="6" t="s">
        <v>3</v>
      </c>
      <c r="C4" s="7" t="s">
        <v>62</v>
      </c>
      <c r="D4" s="7" t="s">
        <v>63</v>
      </c>
      <c r="E4" s="7" t="s">
        <v>60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s="9" customFormat="1" ht="15.75">
      <c r="A5" s="10"/>
      <c r="B5" s="11" t="s">
        <v>4</v>
      </c>
      <c r="C5" s="12">
        <v>346001</v>
      </c>
      <c r="D5" s="12">
        <v>424715</v>
      </c>
      <c r="E5" s="12">
        <v>380386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s="9" customFormat="1" ht="16.5" thickBot="1">
      <c r="A6" s="13"/>
      <c r="B6" s="14" t="s">
        <v>5</v>
      </c>
      <c r="C6" s="15">
        <v>369345</v>
      </c>
      <c r="D6" s="15">
        <v>448059</v>
      </c>
      <c r="E6" s="15">
        <v>319674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s="9" customFormat="1" ht="16.5" thickBot="1">
      <c r="A7" s="16"/>
      <c r="B7" s="17" t="s">
        <v>6</v>
      </c>
      <c r="C7" s="18">
        <f>+C5-C6</f>
        <v>-23344</v>
      </c>
      <c r="D7" s="18">
        <f>+D5-D6</f>
        <v>-23344</v>
      </c>
      <c r="E7" s="18">
        <f>+E5-E6</f>
        <v>60712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s="9" customFormat="1" ht="20.25" customHeight="1" thickBot="1">
      <c r="A8" s="141" t="s">
        <v>7</v>
      </c>
      <c r="B8" s="141"/>
      <c r="C8" s="141"/>
      <c r="D8" s="12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s="9" customFormat="1" ht="15.75">
      <c r="A9" s="128"/>
      <c r="B9" s="129" t="s">
        <v>8</v>
      </c>
      <c r="C9" s="130">
        <v>0</v>
      </c>
      <c r="D9" s="130">
        <v>0</v>
      </c>
      <c r="E9" s="131">
        <v>0</v>
      </c>
      <c r="F9" s="1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s="9" customFormat="1" ht="16.5" thickBot="1">
      <c r="A10" s="132"/>
      <c r="B10" s="133" t="s">
        <v>9</v>
      </c>
      <c r="C10" s="134">
        <f>+C7</f>
        <v>-23344</v>
      </c>
      <c r="D10" s="134">
        <f>+D7</f>
        <v>-23344</v>
      </c>
      <c r="E10" s="135">
        <f>+E7</f>
        <v>60712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s="9" customFormat="1" ht="16.5" thickBot="1">
      <c r="A11" s="138" t="s">
        <v>10</v>
      </c>
      <c r="B11" s="138"/>
      <c r="C11" s="138"/>
      <c r="D11" s="12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s="9" customFormat="1" ht="15.75">
      <c r="A12" s="23"/>
      <c r="B12" s="24" t="s">
        <v>11</v>
      </c>
      <c r="C12" s="25">
        <f>C9</f>
        <v>0</v>
      </c>
      <c r="D12" s="25">
        <f>D9</f>
        <v>0</v>
      </c>
      <c r="E12" s="25">
        <f>E9</f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s="9" customFormat="1" ht="16.5" thickBot="1">
      <c r="A13" s="20"/>
      <c r="B13" s="21" t="s">
        <v>12</v>
      </c>
      <c r="C13" s="22">
        <f>-C10</f>
        <v>23344</v>
      </c>
      <c r="D13" s="22">
        <f>-D10</f>
        <v>23344</v>
      </c>
      <c r="E13" s="22">
        <v>0</v>
      </c>
      <c r="F13" s="1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8" ht="15.75">
      <c r="A14" s="26"/>
      <c r="B14" s="4"/>
      <c r="C14" s="4"/>
      <c r="D14" s="4"/>
      <c r="E14" s="4"/>
      <c r="H14" s="27"/>
    </row>
    <row r="15" spans="1:5" ht="15.75">
      <c r="A15" s="28" t="s">
        <v>68</v>
      </c>
      <c r="B15" s="4"/>
      <c r="C15" s="4"/>
      <c r="D15" s="4"/>
      <c r="E15" s="4"/>
    </row>
    <row r="16" spans="1:5" ht="15.75">
      <c r="A16" s="29"/>
      <c r="B16" s="4"/>
      <c r="C16" s="4"/>
      <c r="D16" s="4"/>
      <c r="E16" s="4"/>
    </row>
    <row r="17" ht="15.75">
      <c r="A17" s="30"/>
    </row>
    <row r="18" spans="1:5" ht="15.75" hidden="1">
      <c r="A18" s="30"/>
      <c r="C18" s="27" t="e">
        <f>+#REF!-#REF!-#REF!-#REF!</f>
        <v>#REF!</v>
      </c>
      <c r="D18" s="27" t="e">
        <f>+#REF!-#REF!-#REF!-#REF!</f>
        <v>#REF!</v>
      </c>
      <c r="E18" s="27" t="e">
        <f>+#REF!-#REF!-#REF!-#REF!</f>
        <v>#REF!</v>
      </c>
    </row>
    <row r="19" ht="15.75">
      <c r="A19" s="30"/>
    </row>
    <row r="20" ht="15.75">
      <c r="A20" s="30"/>
    </row>
    <row r="21" ht="15.75">
      <c r="A21" s="30"/>
    </row>
    <row r="22" ht="15.75">
      <c r="A22" s="30"/>
    </row>
    <row r="23" ht="15.75">
      <c r="A23" s="30"/>
    </row>
    <row r="24" ht="15.75">
      <c r="A24" s="30"/>
    </row>
    <row r="25" ht="15.75">
      <c r="A25" s="30"/>
    </row>
    <row r="26" ht="15.75">
      <c r="A26" s="30"/>
    </row>
    <row r="27" ht="15.75">
      <c r="A27" s="30"/>
    </row>
    <row r="28" ht="15.75">
      <c r="A28" s="30"/>
    </row>
    <row r="29" ht="15.75">
      <c r="A29" s="30"/>
    </row>
    <row r="30" ht="15.75">
      <c r="A30" s="30"/>
    </row>
    <row r="31" ht="15.75">
      <c r="A31" s="30"/>
    </row>
    <row r="32" ht="15.75">
      <c r="A32" s="30"/>
    </row>
    <row r="33" spans="1:2" ht="15.75">
      <c r="A33" s="31"/>
      <c r="B33" s="32"/>
    </row>
    <row r="34" spans="1:2" ht="15.75">
      <c r="A34" s="31"/>
      <c r="B34" s="32"/>
    </row>
    <row r="35" ht="15.75">
      <c r="A35" s="30"/>
    </row>
    <row r="36" ht="15.75">
      <c r="A36" s="30"/>
    </row>
    <row r="37" ht="15.75">
      <c r="A37" s="30"/>
    </row>
    <row r="38" ht="15.75">
      <c r="A38" s="30"/>
    </row>
    <row r="39" ht="15.75">
      <c r="A39" s="30"/>
    </row>
    <row r="40" ht="15.75">
      <c r="A40" s="30"/>
    </row>
    <row r="41" ht="15.75">
      <c r="A41" s="30"/>
    </row>
    <row r="42" ht="15.75">
      <c r="A42" s="30"/>
    </row>
    <row r="43" ht="15.75">
      <c r="A43" s="30"/>
    </row>
    <row r="44" ht="15.75">
      <c r="A44" s="30"/>
    </row>
    <row r="45" ht="15.75">
      <c r="A45" s="30"/>
    </row>
    <row r="46" ht="15.75">
      <c r="A46" s="30"/>
    </row>
    <row r="47" ht="15.75">
      <c r="A47" s="30"/>
    </row>
    <row r="48" ht="15.75">
      <c r="A48" s="30"/>
    </row>
    <row r="49" ht="15.75">
      <c r="A49" s="30"/>
    </row>
    <row r="50" ht="15.75">
      <c r="A50" s="30"/>
    </row>
    <row r="51" ht="15.75">
      <c r="A51" s="30"/>
    </row>
    <row r="52" ht="15.75">
      <c r="A52" s="30"/>
    </row>
    <row r="53" ht="15.75">
      <c r="A53" s="30"/>
    </row>
    <row r="54" ht="15.75">
      <c r="A54" s="30"/>
    </row>
    <row r="55" ht="15.75">
      <c r="A55" s="30"/>
    </row>
    <row r="56" ht="15.75">
      <c r="A56" s="30"/>
    </row>
    <row r="57" ht="15.75">
      <c r="A57" s="30"/>
    </row>
    <row r="58" ht="15.75">
      <c r="A58" s="30"/>
    </row>
    <row r="59" ht="15.75">
      <c r="A59" s="30"/>
    </row>
    <row r="60" ht="15.75">
      <c r="A60" s="30"/>
    </row>
    <row r="61" ht="15.75">
      <c r="A61" s="30"/>
    </row>
    <row r="62" ht="15.75">
      <c r="A62" s="30"/>
    </row>
    <row r="63" ht="15.75">
      <c r="A63" s="30"/>
    </row>
    <row r="64" ht="15.75">
      <c r="A64" s="30"/>
    </row>
    <row r="65" ht="15.75">
      <c r="A65" s="30"/>
    </row>
    <row r="66" ht="15.75">
      <c r="A66" s="30"/>
    </row>
    <row r="67" ht="15.75">
      <c r="A67" s="30"/>
    </row>
    <row r="68" ht="15.75">
      <c r="A68" s="30"/>
    </row>
    <row r="69" ht="15.75">
      <c r="A69" s="30"/>
    </row>
    <row r="70" ht="15.75">
      <c r="A70" s="30"/>
    </row>
    <row r="71" ht="15.75">
      <c r="A71" s="30"/>
    </row>
    <row r="72" ht="15.75">
      <c r="A72" s="30"/>
    </row>
    <row r="73" ht="15.75">
      <c r="A73" s="30"/>
    </row>
    <row r="74" ht="15.75">
      <c r="A74" s="30"/>
    </row>
    <row r="75" ht="15.75">
      <c r="A75" s="30"/>
    </row>
    <row r="76" ht="15.75">
      <c r="A76" s="30"/>
    </row>
    <row r="77" spans="1:2" ht="15.75">
      <c r="A77" s="31"/>
      <c r="B77" s="32"/>
    </row>
  </sheetData>
  <sheetProtection selectLockedCells="1" selectUnlockedCells="1"/>
  <mergeCells count="5">
    <mergeCell ref="A1:E1"/>
    <mergeCell ref="A11:C11"/>
    <mergeCell ref="A2:C2"/>
    <mergeCell ref="A3:C3"/>
    <mergeCell ref="A8:C8"/>
  </mergeCells>
  <printOptions gridLines="1" horizontalCentered="1"/>
  <pageMargins left="0.7875" right="0.7875" top="0.9840277777777777" bottom="0.7875" header="0.5118055555555555" footer="0.11805555555555555"/>
  <pageSetup horizontalDpi="300" verticalDpi="300" orientation="portrait" paperSize="9" scale="69" r:id="rId1"/>
  <headerFooter alignWithMargins="0">
    <oddFooter>&amp;L&amp;8&amp;F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71"/>
  <sheetViews>
    <sheetView zoomScale="85" zoomScaleNormal="85" zoomScaleSheetLayoutView="100" zoomScalePageLayoutView="0" workbookViewId="0" topLeftCell="A1">
      <selection activeCell="A9" sqref="A9"/>
    </sheetView>
  </sheetViews>
  <sheetFormatPr defaultColWidth="9.25390625" defaultRowHeight="12.75"/>
  <cols>
    <col min="1" max="1" width="10.875" style="1" customWidth="1"/>
    <col min="2" max="2" width="62.875" style="1" customWidth="1"/>
    <col min="3" max="5" width="14.75390625" style="1" customWidth="1"/>
    <col min="6" max="6" width="10.125" style="1" customWidth="1"/>
    <col min="7" max="7" width="11.00390625" style="1" customWidth="1"/>
    <col min="8" max="11" width="9.25390625" style="1" customWidth="1"/>
    <col min="12" max="12" width="30.75390625" style="1" customWidth="1"/>
    <col min="13" max="16384" width="9.25390625" style="1" customWidth="1"/>
  </cols>
  <sheetData>
    <row r="1" spans="1:76" s="4" customFormat="1" ht="27.75" customHeight="1">
      <c r="A1" s="137" t="s">
        <v>65</v>
      </c>
      <c r="B1" s="137"/>
      <c r="C1" s="137"/>
      <c r="D1" s="33"/>
      <c r="E1" s="33"/>
      <c r="F1" s="33"/>
      <c r="G1" s="33"/>
      <c r="H1" s="33"/>
      <c r="I1" s="3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27.75" customHeight="1">
      <c r="A2" s="139" t="s">
        <v>0</v>
      </c>
      <c r="B2" s="139"/>
      <c r="C2" s="13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58.5" customHeight="1" thickBot="1">
      <c r="A3" s="143" t="s">
        <v>13</v>
      </c>
      <c r="B3" s="143"/>
      <c r="C3" s="14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62" s="9" customFormat="1" ht="53.25" customHeight="1" thickBot="1">
      <c r="A4" s="34" t="s">
        <v>2</v>
      </c>
      <c r="B4" s="16" t="s">
        <v>3</v>
      </c>
      <c r="C4" s="35" t="s">
        <v>58</v>
      </c>
      <c r="D4" s="127" t="s">
        <v>59</v>
      </c>
      <c r="E4" s="35" t="s">
        <v>60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s="9" customFormat="1" ht="31.5" customHeight="1" thickBot="1">
      <c r="A5" s="144" t="s">
        <v>14</v>
      </c>
      <c r="B5" s="144"/>
      <c r="C5" s="36">
        <v>0</v>
      </c>
      <c r="D5" s="36">
        <v>0</v>
      </c>
      <c r="E5" s="36">
        <v>4729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9" customFormat="1" ht="33" customHeight="1" thickBot="1">
      <c r="A6" s="142" t="s">
        <v>15</v>
      </c>
      <c r="B6" s="142"/>
      <c r="C6" s="37">
        <v>0</v>
      </c>
      <c r="D6" s="37">
        <v>0</v>
      </c>
      <c r="E6" s="136">
        <v>1480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s="9" customFormat="1" ht="33" customHeight="1" thickBot="1">
      <c r="A7" s="142" t="s">
        <v>16</v>
      </c>
      <c r="B7" s="142"/>
      <c r="C7" s="37">
        <v>0</v>
      </c>
      <c r="D7" s="37">
        <v>0</v>
      </c>
      <c r="E7" s="37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12" ht="15.75">
      <c r="A8" s="38"/>
      <c r="B8" s="4"/>
      <c r="C8" s="4"/>
      <c r="D8" s="4"/>
      <c r="E8" s="4"/>
      <c r="H8" s="27"/>
      <c r="J8" s="27"/>
      <c r="L8" s="27"/>
    </row>
    <row r="9" spans="1:5" ht="15.75">
      <c r="A9" s="28" t="s">
        <v>68</v>
      </c>
      <c r="B9" s="4"/>
      <c r="C9" s="4"/>
      <c r="D9" s="4"/>
      <c r="E9" s="4"/>
    </row>
    <row r="10" spans="1:5" ht="15.75">
      <c r="A10" s="29"/>
      <c r="B10" s="4"/>
      <c r="C10" s="4"/>
      <c r="D10" s="4"/>
      <c r="E10" s="4"/>
    </row>
    <row r="11" ht="15.75">
      <c r="A11" s="30"/>
    </row>
    <row r="12" spans="1:5" ht="15.75" hidden="1">
      <c r="A12" s="30"/>
      <c r="C12" s="27" t="e">
        <f>+#REF!-#REF!-#REF!-#REF!</f>
        <v>#REF!</v>
      </c>
      <c r="D12" s="27" t="e">
        <f>+#REF!-#REF!-#REF!-#REF!</f>
        <v>#REF!</v>
      </c>
      <c r="E12" s="27" t="e">
        <f>+#REF!-#REF!-#REF!-#REF!</f>
        <v>#REF!</v>
      </c>
    </row>
    <row r="13" ht="15.75">
      <c r="A13" s="30"/>
    </row>
    <row r="14" ht="15.75">
      <c r="A14" s="30"/>
    </row>
    <row r="15" ht="15.75">
      <c r="A15" s="30"/>
    </row>
    <row r="16" ht="15.75">
      <c r="A16" s="30"/>
    </row>
    <row r="17" ht="15.75">
      <c r="A17" s="30"/>
    </row>
    <row r="18" ht="15.75">
      <c r="A18" s="30"/>
    </row>
    <row r="19" ht="15.75">
      <c r="A19" s="30"/>
    </row>
    <row r="20" ht="15.75">
      <c r="A20" s="30"/>
    </row>
    <row r="21" ht="15.75">
      <c r="A21" s="30"/>
    </row>
    <row r="22" ht="15.75">
      <c r="A22" s="30"/>
    </row>
    <row r="23" ht="15.75">
      <c r="A23" s="30"/>
    </row>
    <row r="24" ht="15.75">
      <c r="A24" s="30"/>
    </row>
    <row r="25" ht="15.75">
      <c r="A25" s="30"/>
    </row>
    <row r="26" ht="15.75">
      <c r="A26" s="30"/>
    </row>
    <row r="27" spans="1:2" ht="15.75">
      <c r="A27" s="31"/>
      <c r="B27" s="32"/>
    </row>
    <row r="28" spans="1:2" ht="15.75">
      <c r="A28" s="31"/>
      <c r="B28" s="32"/>
    </row>
    <row r="29" ht="15.75">
      <c r="A29" s="30"/>
    </row>
    <row r="30" ht="15.75">
      <c r="A30" s="30"/>
    </row>
    <row r="31" ht="15.75">
      <c r="A31" s="30"/>
    </row>
    <row r="32" ht="15.75">
      <c r="A32" s="30"/>
    </row>
    <row r="33" ht="15.75">
      <c r="A33" s="30"/>
    </row>
    <row r="34" ht="15.75">
      <c r="A34" s="30"/>
    </row>
    <row r="35" ht="15.75">
      <c r="A35" s="30"/>
    </row>
    <row r="36" ht="15.75">
      <c r="A36" s="30"/>
    </row>
    <row r="37" ht="15.75">
      <c r="A37" s="30"/>
    </row>
    <row r="38" ht="15.75">
      <c r="A38" s="30"/>
    </row>
    <row r="39" ht="15.75">
      <c r="A39" s="30"/>
    </row>
    <row r="40" ht="15.75">
      <c r="A40" s="30"/>
    </row>
    <row r="41" ht="15.75">
      <c r="A41" s="30"/>
    </row>
    <row r="42" ht="15.75">
      <c r="A42" s="30"/>
    </row>
    <row r="43" ht="15.75">
      <c r="A43" s="30"/>
    </row>
    <row r="44" ht="15.75">
      <c r="A44" s="30"/>
    </row>
    <row r="45" ht="15.75">
      <c r="A45" s="30"/>
    </row>
    <row r="46" ht="15.75">
      <c r="A46" s="30"/>
    </row>
    <row r="47" ht="15.75">
      <c r="A47" s="30"/>
    </row>
    <row r="48" ht="15.75">
      <c r="A48" s="30"/>
    </row>
    <row r="49" ht="15.75">
      <c r="A49" s="30"/>
    </row>
    <row r="50" ht="15.75">
      <c r="A50" s="30"/>
    </row>
    <row r="51" ht="15.75">
      <c r="A51" s="30"/>
    </row>
    <row r="52" ht="15.75">
      <c r="A52" s="30"/>
    </row>
    <row r="53" ht="15.75">
      <c r="A53" s="30"/>
    </row>
    <row r="54" ht="15.75">
      <c r="A54" s="30"/>
    </row>
    <row r="55" ht="15.75">
      <c r="A55" s="30"/>
    </row>
    <row r="56" ht="15.75">
      <c r="A56" s="30"/>
    </row>
    <row r="57" ht="15.75">
      <c r="A57" s="30"/>
    </row>
    <row r="58" ht="15.75">
      <c r="A58" s="30"/>
    </row>
    <row r="59" ht="15.75">
      <c r="A59" s="30"/>
    </row>
    <row r="60" ht="15.75">
      <c r="A60" s="30"/>
    </row>
    <row r="61" ht="15.75">
      <c r="A61" s="30"/>
    </row>
    <row r="62" ht="15.75">
      <c r="A62" s="30"/>
    </row>
    <row r="63" ht="15.75">
      <c r="A63" s="30"/>
    </row>
    <row r="64" ht="15.75">
      <c r="A64" s="30"/>
    </row>
    <row r="65" ht="15.75">
      <c r="A65" s="30"/>
    </row>
    <row r="66" ht="15.75">
      <c r="A66" s="30"/>
    </row>
    <row r="67" ht="15.75">
      <c r="A67" s="30"/>
    </row>
    <row r="68" ht="15.75">
      <c r="A68" s="30"/>
    </row>
    <row r="69" ht="15.75">
      <c r="A69" s="30"/>
    </row>
    <row r="70" ht="15.75">
      <c r="A70" s="30"/>
    </row>
    <row r="71" spans="1:2" ht="15.75">
      <c r="A71" s="31"/>
      <c r="B71" s="32"/>
    </row>
  </sheetData>
  <sheetProtection selectLockedCells="1" selectUnlockedCells="1"/>
  <mergeCells count="6">
    <mergeCell ref="A6:B6"/>
    <mergeCell ref="A7:B7"/>
    <mergeCell ref="A1:C1"/>
    <mergeCell ref="A2:C2"/>
    <mergeCell ref="A3:C3"/>
    <mergeCell ref="A5:B5"/>
  </mergeCells>
  <printOptions gridLines="1" horizontalCentered="1"/>
  <pageMargins left="0.7875" right="0.7875" top="0.9840277777777777" bottom="0.7875" header="0.5118055555555555" footer="0.11805555555555555"/>
  <pageSetup horizontalDpi="300" verticalDpi="300" orientation="portrait" paperSize="9" scale="68" r:id="rId1"/>
  <headerFooter alignWithMargins="0">
    <oddFooter>&amp;L&amp;8&amp;F 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70"/>
  <sheetViews>
    <sheetView zoomScaleSheetLayoutView="85" zoomScalePageLayoutView="0" workbookViewId="0" topLeftCell="A1">
      <selection activeCell="A8" sqref="A8"/>
    </sheetView>
  </sheetViews>
  <sheetFormatPr defaultColWidth="9.25390625" defaultRowHeight="12.75"/>
  <cols>
    <col min="1" max="1" width="10.875" style="1" customWidth="1"/>
    <col min="2" max="2" width="62.875" style="1" customWidth="1"/>
    <col min="3" max="5" width="14.75390625" style="1" customWidth="1"/>
    <col min="6" max="6" width="10.125" style="1" customWidth="1"/>
    <col min="7" max="7" width="11.00390625" style="1" customWidth="1"/>
    <col min="8" max="11" width="9.25390625" style="1" customWidth="1"/>
    <col min="12" max="12" width="30.75390625" style="1" customWidth="1"/>
    <col min="13" max="16384" width="9.25390625" style="1" customWidth="1"/>
  </cols>
  <sheetData>
    <row r="1" spans="1:76" s="4" customFormat="1" ht="27.75" customHeight="1">
      <c r="A1" s="137" t="s">
        <v>66</v>
      </c>
      <c r="B1" s="137"/>
      <c r="C1" s="137"/>
      <c r="D1" s="137"/>
      <c r="E1" s="137"/>
      <c r="F1" s="33"/>
      <c r="G1" s="33"/>
      <c r="H1" s="33"/>
      <c r="I1" s="3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1:76" ht="27.75" customHeight="1">
      <c r="A2" s="139" t="s">
        <v>61</v>
      </c>
      <c r="B2" s="139"/>
      <c r="C2" s="13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46.5" customHeight="1" thickBot="1">
      <c r="A3" s="143" t="s">
        <v>17</v>
      </c>
      <c r="B3" s="143"/>
      <c r="C3" s="14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62" s="9" customFormat="1" ht="53.25" customHeight="1" thickBot="1">
      <c r="A4" s="34" t="s">
        <v>2</v>
      </c>
      <c r="B4" s="16" t="s">
        <v>3</v>
      </c>
      <c r="C4" s="35" t="s">
        <v>58</v>
      </c>
      <c r="D4" s="127" t="s">
        <v>59</v>
      </c>
      <c r="E4" s="35" t="s">
        <v>60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s="9" customFormat="1" ht="31.5" customHeight="1">
      <c r="A5" s="144" t="s">
        <v>18</v>
      </c>
      <c r="B5" s="144"/>
      <c r="C5" s="39">
        <v>0</v>
      </c>
      <c r="D5" s="39">
        <v>0</v>
      </c>
      <c r="E5" s="39">
        <v>18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9" customFormat="1" ht="33" customHeight="1" thickBot="1">
      <c r="A6" s="145" t="s">
        <v>19</v>
      </c>
      <c r="B6" s="145"/>
      <c r="C6" s="40">
        <v>0</v>
      </c>
      <c r="D6" s="40">
        <v>0</v>
      </c>
      <c r="E6" s="40"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12" ht="15.75">
      <c r="A7" s="38"/>
      <c r="B7" s="4"/>
      <c r="C7" s="4"/>
      <c r="D7" s="4"/>
      <c r="E7" s="4"/>
      <c r="H7" s="27"/>
      <c r="J7" s="27"/>
      <c r="L7" s="27"/>
    </row>
    <row r="8" spans="1:5" ht="15.75">
      <c r="A8" s="28" t="s">
        <v>68</v>
      </c>
      <c r="B8" s="4"/>
      <c r="C8" s="4"/>
      <c r="D8" s="4"/>
      <c r="E8" s="4"/>
    </row>
    <row r="9" spans="1:5" ht="15.75">
      <c r="A9" s="29"/>
      <c r="B9" s="4"/>
      <c r="C9" s="4"/>
      <c r="D9" s="4"/>
      <c r="E9" s="4"/>
    </row>
    <row r="10" ht="15.75">
      <c r="A10" s="30"/>
    </row>
    <row r="11" spans="1:5" ht="15.75" hidden="1">
      <c r="A11" s="30"/>
      <c r="C11" s="27" t="e">
        <f>+#REF!-#REF!-#REF!-#REF!</f>
        <v>#REF!</v>
      </c>
      <c r="D11" s="27" t="e">
        <f>+#REF!-#REF!-#REF!-#REF!</f>
        <v>#REF!</v>
      </c>
      <c r="E11" s="27" t="e">
        <f>+#REF!-#REF!-#REF!-#REF!</f>
        <v>#REF!</v>
      </c>
    </row>
    <row r="12" ht="15.75">
      <c r="A12" s="30"/>
    </row>
    <row r="13" ht="15.75">
      <c r="A13" s="30"/>
    </row>
    <row r="14" ht="15.75">
      <c r="A14" s="30"/>
    </row>
    <row r="15" ht="15.75">
      <c r="A15" s="30"/>
    </row>
    <row r="16" ht="15.75">
      <c r="A16" s="30"/>
    </row>
    <row r="17" ht="15.75">
      <c r="A17" s="30"/>
    </row>
    <row r="18" ht="15.75">
      <c r="A18" s="30"/>
    </row>
    <row r="19" ht="15.75">
      <c r="A19" s="30"/>
    </row>
    <row r="20" ht="15.75">
      <c r="A20" s="30"/>
    </row>
    <row r="21" ht="15.75">
      <c r="A21" s="30"/>
    </row>
    <row r="22" ht="15.75">
      <c r="A22" s="30"/>
    </row>
    <row r="23" ht="15.75">
      <c r="A23" s="30"/>
    </row>
    <row r="24" ht="15.75">
      <c r="A24" s="30"/>
    </row>
    <row r="25" ht="15.75">
      <c r="A25" s="30"/>
    </row>
    <row r="26" spans="1:2" ht="15.75">
      <c r="A26" s="31"/>
      <c r="B26" s="32"/>
    </row>
    <row r="27" spans="1:2" ht="15.75">
      <c r="A27" s="31"/>
      <c r="B27" s="32"/>
    </row>
    <row r="28" ht="15.75">
      <c r="A28" s="30"/>
    </row>
    <row r="29" ht="15.75">
      <c r="A29" s="30"/>
    </row>
    <row r="30" ht="15.75">
      <c r="A30" s="30"/>
    </row>
    <row r="31" ht="15.75">
      <c r="A31" s="30"/>
    </row>
    <row r="32" ht="15.75">
      <c r="A32" s="30"/>
    </row>
    <row r="33" ht="15.75">
      <c r="A33" s="30"/>
    </row>
    <row r="34" ht="15.75">
      <c r="A34" s="30"/>
    </row>
    <row r="35" ht="15.75">
      <c r="A35" s="30"/>
    </row>
    <row r="36" ht="15.75">
      <c r="A36" s="30"/>
    </row>
    <row r="37" ht="15.75">
      <c r="A37" s="30"/>
    </row>
    <row r="38" ht="15.75">
      <c r="A38" s="30"/>
    </row>
    <row r="39" ht="15.75">
      <c r="A39" s="30"/>
    </row>
    <row r="40" ht="15.75">
      <c r="A40" s="30"/>
    </row>
    <row r="41" ht="15.75">
      <c r="A41" s="30"/>
    </row>
    <row r="42" ht="15.75">
      <c r="A42" s="30"/>
    </row>
    <row r="43" ht="15.75">
      <c r="A43" s="30"/>
    </row>
    <row r="44" ht="15.75">
      <c r="A44" s="30"/>
    </row>
    <row r="45" ht="15.75">
      <c r="A45" s="30"/>
    </row>
    <row r="46" ht="15.75">
      <c r="A46" s="30"/>
    </row>
    <row r="47" ht="15.75">
      <c r="A47" s="30"/>
    </row>
    <row r="48" ht="15.75">
      <c r="A48" s="30"/>
    </row>
    <row r="49" ht="15.75">
      <c r="A49" s="30"/>
    </row>
    <row r="50" ht="15.75">
      <c r="A50" s="30"/>
    </row>
    <row r="51" ht="15.75">
      <c r="A51" s="30"/>
    </row>
    <row r="52" ht="15.75">
      <c r="A52" s="30"/>
    </row>
    <row r="53" ht="15.75">
      <c r="A53" s="30"/>
    </row>
    <row r="54" ht="15.75">
      <c r="A54" s="30"/>
    </row>
    <row r="55" ht="15.75">
      <c r="A55" s="30"/>
    </row>
    <row r="56" ht="15.75">
      <c r="A56" s="30"/>
    </row>
    <row r="57" ht="15.75">
      <c r="A57" s="30"/>
    </row>
    <row r="58" ht="15.75">
      <c r="A58" s="30"/>
    </row>
    <row r="59" ht="15.75">
      <c r="A59" s="30"/>
    </row>
    <row r="60" ht="15.75">
      <c r="A60" s="30"/>
    </row>
    <row r="61" ht="15.75">
      <c r="A61" s="30"/>
    </row>
    <row r="62" ht="15.75">
      <c r="A62" s="30"/>
    </row>
    <row r="63" ht="15.75">
      <c r="A63" s="30"/>
    </row>
    <row r="64" ht="15.75">
      <c r="A64" s="30"/>
    </row>
    <row r="65" ht="15.75">
      <c r="A65" s="30"/>
    </row>
    <row r="66" ht="15.75">
      <c r="A66" s="30"/>
    </row>
    <row r="67" ht="15.75">
      <c r="A67" s="30"/>
    </row>
    <row r="68" ht="15.75">
      <c r="A68" s="30"/>
    </row>
    <row r="69" ht="15.75">
      <c r="A69" s="30"/>
    </row>
    <row r="70" spans="1:2" ht="15.75">
      <c r="A70" s="31"/>
      <c r="B70" s="32"/>
    </row>
  </sheetData>
  <sheetProtection selectLockedCells="1" selectUnlockedCells="1"/>
  <mergeCells count="5">
    <mergeCell ref="A1:E1"/>
    <mergeCell ref="A6:B6"/>
    <mergeCell ref="A2:C2"/>
    <mergeCell ref="A3:C3"/>
    <mergeCell ref="A5:B5"/>
  </mergeCells>
  <printOptions gridLines="1" horizontalCentered="1"/>
  <pageMargins left="0.7875" right="0.7875" top="0.9840277777777777" bottom="0.7875" header="0.5118055555555555" footer="0.5118055555555555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zoomScalePageLayoutView="0" workbookViewId="0" topLeftCell="A1">
      <selection activeCell="A23" sqref="A23"/>
    </sheetView>
  </sheetViews>
  <sheetFormatPr defaultColWidth="9.25390625" defaultRowHeight="12.75"/>
  <cols>
    <col min="1" max="1" width="2.875" style="41" customWidth="1"/>
    <col min="2" max="2" width="28.25390625" style="41" customWidth="1"/>
    <col min="3" max="3" width="21.00390625" style="41" customWidth="1"/>
    <col min="4" max="5" width="6.00390625" style="41" customWidth="1"/>
    <col min="6" max="6" width="9.00390625" style="41" customWidth="1"/>
    <col min="7" max="7" width="8.375" style="41" customWidth="1"/>
    <col min="8" max="10" width="7.625" style="41" customWidth="1"/>
    <col min="11" max="11" width="11.125" style="41" customWidth="1"/>
    <col min="12" max="16384" width="9.25390625" style="41" customWidth="1"/>
  </cols>
  <sheetData>
    <row r="1" spans="1:11" ht="21.75" customHeight="1">
      <c r="A1" s="148" t="s">
        <v>67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2.75">
      <c r="A2" s="149" t="s">
        <v>20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5" ht="18" customHeight="1">
      <c r="A3" s="150"/>
      <c r="B3" s="150"/>
      <c r="C3" s="150"/>
      <c r="D3" s="150"/>
      <c r="E3" s="150"/>
      <c r="F3" s="150"/>
      <c r="G3" s="150"/>
      <c r="H3" s="150"/>
      <c r="I3" s="150"/>
      <c r="J3" s="42"/>
      <c r="K3" s="42" t="s">
        <v>21</v>
      </c>
      <c r="O3" s="43"/>
    </row>
    <row r="4" spans="1:11" ht="150" customHeight="1">
      <c r="A4" s="44" t="s">
        <v>22</v>
      </c>
      <c r="B4" s="45" t="s">
        <v>23</v>
      </c>
      <c r="C4" s="45" t="s">
        <v>24</v>
      </c>
      <c r="D4" s="46" t="s">
        <v>25</v>
      </c>
      <c r="E4" s="46" t="s">
        <v>26</v>
      </c>
      <c r="F4" s="46" t="s">
        <v>27</v>
      </c>
      <c r="G4" s="46" t="s">
        <v>28</v>
      </c>
      <c r="H4" s="46" t="s">
        <v>29</v>
      </c>
      <c r="I4" s="46" t="s">
        <v>30</v>
      </c>
      <c r="J4" s="46" t="s">
        <v>31</v>
      </c>
      <c r="K4" s="47" t="s">
        <v>32</v>
      </c>
    </row>
    <row r="5" spans="1:13" ht="12.75">
      <c r="A5" s="48">
        <v>1</v>
      </c>
      <c r="B5" s="49"/>
      <c r="C5" s="49"/>
      <c r="D5" s="50"/>
      <c r="E5" s="50"/>
      <c r="F5" s="51">
        <v>0</v>
      </c>
      <c r="G5" s="52">
        <v>0</v>
      </c>
      <c r="H5" s="53">
        <v>0</v>
      </c>
      <c r="I5" s="52">
        <v>0</v>
      </c>
      <c r="J5" s="54">
        <v>0</v>
      </c>
      <c r="K5" s="52">
        <v>0</v>
      </c>
      <c r="M5" s="55"/>
    </row>
    <row r="6" spans="1:11" ht="15.75" customHeight="1">
      <c r="A6" s="56"/>
      <c r="B6" s="151" t="s">
        <v>33</v>
      </c>
      <c r="C6" s="151"/>
      <c r="D6" s="57"/>
      <c r="E6" s="57"/>
      <c r="F6" s="58">
        <f aca="true" t="shared" si="0" ref="F6:K6">SUM(F5:F5)</f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9">
        <f t="shared" si="0"/>
        <v>0</v>
      </c>
      <c r="K6" s="58">
        <f t="shared" si="0"/>
        <v>0</v>
      </c>
    </row>
    <row r="7" spans="1:11" ht="8.25" customHeight="1">
      <c r="A7" s="60"/>
      <c r="B7" s="61"/>
      <c r="C7" s="62"/>
      <c r="D7" s="63"/>
      <c r="E7" s="63"/>
      <c r="F7" s="64"/>
      <c r="G7" s="64"/>
      <c r="H7" s="64"/>
      <c r="I7" s="64"/>
      <c r="J7" s="65"/>
      <c r="K7" s="65"/>
    </row>
    <row r="8" spans="1:11" ht="23.25" customHeight="1">
      <c r="A8" s="152" t="s">
        <v>34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50" customHeight="1">
      <c r="A9" s="66" t="s">
        <v>2</v>
      </c>
      <c r="B9" s="67" t="s">
        <v>23</v>
      </c>
      <c r="C9" s="67" t="s">
        <v>24</v>
      </c>
      <c r="D9" s="46" t="s">
        <v>25</v>
      </c>
      <c r="E9" s="46" t="s">
        <v>26</v>
      </c>
      <c r="F9" s="46" t="s">
        <v>27</v>
      </c>
      <c r="G9" s="46" t="s">
        <v>28</v>
      </c>
      <c r="H9" s="46" t="s">
        <v>29</v>
      </c>
      <c r="I9" s="46" t="s">
        <v>30</v>
      </c>
      <c r="J9" s="46" t="s">
        <v>31</v>
      </c>
      <c r="K9" s="47" t="s">
        <v>32</v>
      </c>
    </row>
    <row r="10" spans="1:11" ht="12.75" customHeight="1">
      <c r="A10" s="48">
        <v>1</v>
      </c>
      <c r="B10" s="49"/>
      <c r="C10" s="49"/>
      <c r="D10" s="50"/>
      <c r="E10" s="50"/>
      <c r="F10" s="51">
        <v>0</v>
      </c>
      <c r="G10" s="52">
        <v>0</v>
      </c>
      <c r="H10" s="52">
        <v>0</v>
      </c>
      <c r="I10" s="68">
        <v>0</v>
      </c>
      <c r="J10" s="53">
        <v>0</v>
      </c>
      <c r="K10" s="52">
        <v>0</v>
      </c>
    </row>
    <row r="11" spans="1:11" ht="26.25" customHeight="1">
      <c r="A11" s="56"/>
      <c r="B11" s="153" t="s">
        <v>35</v>
      </c>
      <c r="C11" s="153"/>
      <c r="D11" s="57"/>
      <c r="E11" s="57"/>
      <c r="F11" s="58">
        <f>SUM(F10:F10)</f>
        <v>0</v>
      </c>
      <c r="G11" s="58">
        <f>SUM(G10:G10)</f>
        <v>0</v>
      </c>
      <c r="H11" s="58">
        <f>SUM(H10:H10)</f>
        <v>0</v>
      </c>
      <c r="I11" s="58">
        <f>SUM(I10:I10)</f>
        <v>0</v>
      </c>
      <c r="J11" s="59">
        <f>SUM(J10:J10)</f>
        <v>0</v>
      </c>
      <c r="K11" s="58">
        <f>SUM(K10)</f>
        <v>0</v>
      </c>
    </row>
    <row r="12" spans="1:11" ht="10.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26.25" customHeight="1">
      <c r="A13" s="152" t="s">
        <v>36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174" customHeight="1">
      <c r="A14" s="66" t="s">
        <v>2</v>
      </c>
      <c r="B14" s="67" t="s">
        <v>23</v>
      </c>
      <c r="C14" s="67" t="s">
        <v>24</v>
      </c>
      <c r="D14" s="69" t="s">
        <v>25</v>
      </c>
      <c r="E14" s="69" t="s">
        <v>26</v>
      </c>
      <c r="F14" s="69" t="s">
        <v>37</v>
      </c>
      <c r="G14" s="46" t="s">
        <v>38</v>
      </c>
      <c r="H14" s="46" t="s">
        <v>39</v>
      </c>
      <c r="I14" s="46" t="s">
        <v>29</v>
      </c>
      <c r="J14" s="46" t="s">
        <v>30</v>
      </c>
      <c r="K14" s="47" t="s">
        <v>40</v>
      </c>
    </row>
    <row r="15" spans="1:11" ht="12.75">
      <c r="A15" s="48">
        <v>1</v>
      </c>
      <c r="B15" s="49"/>
      <c r="C15" s="49"/>
      <c r="D15" s="50"/>
      <c r="E15" s="50"/>
      <c r="F15" s="51">
        <v>0</v>
      </c>
      <c r="G15" s="52">
        <v>0</v>
      </c>
      <c r="H15" s="52">
        <v>0</v>
      </c>
      <c r="I15" s="52">
        <v>0</v>
      </c>
      <c r="J15" s="53">
        <v>0</v>
      </c>
      <c r="K15" s="52">
        <v>0</v>
      </c>
    </row>
    <row r="16" spans="1:11" ht="23.25" customHeight="1">
      <c r="A16" s="56"/>
      <c r="B16" s="154" t="s">
        <v>41</v>
      </c>
      <c r="C16" s="154"/>
      <c r="D16" s="57"/>
      <c r="E16" s="57"/>
      <c r="F16" s="58">
        <f aca="true" t="shared" si="1" ref="F16:K16">SUM(F15:F15)</f>
        <v>0</v>
      </c>
      <c r="G16" s="58">
        <f t="shared" si="1"/>
        <v>0</v>
      </c>
      <c r="H16" s="58">
        <f t="shared" si="1"/>
        <v>0</v>
      </c>
      <c r="I16" s="70">
        <f t="shared" si="1"/>
        <v>0</v>
      </c>
      <c r="J16" s="71">
        <f t="shared" si="1"/>
        <v>0</v>
      </c>
      <c r="K16" s="58">
        <f t="shared" si="1"/>
        <v>0</v>
      </c>
    </row>
    <row r="17" spans="1:11" ht="6.7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s="72" customFormat="1" ht="30" customHeight="1">
      <c r="A18" s="146" t="s">
        <v>42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ht="150" customHeight="1">
      <c r="A19" s="113" t="s">
        <v>43</v>
      </c>
      <c r="B19" s="121" t="s">
        <v>23</v>
      </c>
      <c r="C19" s="122" t="s">
        <v>24</v>
      </c>
      <c r="D19" s="123" t="s">
        <v>25</v>
      </c>
      <c r="E19" s="123" t="s">
        <v>26</v>
      </c>
      <c r="F19" s="123" t="s">
        <v>27</v>
      </c>
      <c r="G19" s="123" t="s">
        <v>28</v>
      </c>
      <c r="H19" s="123" t="s">
        <v>29</v>
      </c>
      <c r="I19" s="123" t="s">
        <v>30</v>
      </c>
      <c r="J19" s="124" t="s">
        <v>31</v>
      </c>
      <c r="K19" s="114" t="s">
        <v>32</v>
      </c>
    </row>
    <row r="20" spans="1:11" ht="12.75">
      <c r="A20" s="73">
        <v>1</v>
      </c>
      <c r="B20" s="115"/>
      <c r="C20" s="116"/>
      <c r="D20" s="117"/>
      <c r="E20" s="117"/>
      <c r="F20" s="118">
        <v>0</v>
      </c>
      <c r="G20" s="119">
        <v>0</v>
      </c>
      <c r="H20" s="119">
        <v>0</v>
      </c>
      <c r="I20" s="119">
        <v>0</v>
      </c>
      <c r="J20" s="120">
        <v>0</v>
      </c>
      <c r="K20" s="52">
        <v>0</v>
      </c>
    </row>
    <row r="21" spans="1:11" ht="12.75">
      <c r="A21" s="74"/>
      <c r="B21" s="147" t="s">
        <v>44</v>
      </c>
      <c r="C21" s="147"/>
      <c r="D21" s="75"/>
      <c r="E21" s="75"/>
      <c r="F21" s="76">
        <f aca="true" t="shared" si="2" ref="F21:K21">SUM(F20:F20)</f>
        <v>0</v>
      </c>
      <c r="G21" s="76">
        <f t="shared" si="2"/>
        <v>0</v>
      </c>
      <c r="H21" s="76">
        <f t="shared" si="2"/>
        <v>0</v>
      </c>
      <c r="I21" s="76">
        <f t="shared" si="2"/>
        <v>0</v>
      </c>
      <c r="J21" s="77">
        <f t="shared" si="2"/>
        <v>0</v>
      </c>
      <c r="K21" s="76">
        <f t="shared" si="2"/>
        <v>0</v>
      </c>
    </row>
    <row r="23" ht="15">
      <c r="A23" s="28" t="s">
        <v>68</v>
      </c>
    </row>
  </sheetData>
  <sheetProtection selectLockedCells="1" selectUnlockedCells="1"/>
  <mergeCells count="12">
    <mergeCell ref="B16:C16"/>
    <mergeCell ref="A17:K17"/>
    <mergeCell ref="A18:K18"/>
    <mergeCell ref="B21:C21"/>
    <mergeCell ref="A1:K1"/>
    <mergeCell ref="A2:K2"/>
    <mergeCell ref="A3:I3"/>
    <mergeCell ref="B6:C6"/>
    <mergeCell ref="A8:K8"/>
    <mergeCell ref="B11:C11"/>
    <mergeCell ref="A12:K12"/>
    <mergeCell ref="A13:K13"/>
  </mergeCells>
  <printOptions horizontalCentered="1"/>
  <pageMargins left="0.19652777777777777" right="0.19652777777777777" top="0" bottom="0.39375" header="0.5118055555555555" footer="0.5118055555555555"/>
  <pageSetup cellComments="atEnd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B23" sqref="B23"/>
    </sheetView>
  </sheetViews>
  <sheetFormatPr defaultColWidth="9.25390625" defaultRowHeight="12.75"/>
  <cols>
    <col min="1" max="1" width="6.875" style="78" customWidth="1"/>
    <col min="2" max="2" width="94.00390625" style="78" customWidth="1"/>
    <col min="3" max="3" width="14.25390625" style="79" customWidth="1"/>
    <col min="4" max="5" width="0" style="78" hidden="1" customWidth="1"/>
    <col min="6" max="6" width="12.875" style="78" customWidth="1"/>
    <col min="7" max="16384" width="9.25390625" style="78" customWidth="1"/>
  </cols>
  <sheetData>
    <row r="1" spans="1:5" s="81" customFormat="1" ht="28.5" customHeight="1">
      <c r="A1" s="155" t="s">
        <v>45</v>
      </c>
      <c r="B1" s="155"/>
      <c r="C1" s="155"/>
      <c r="D1" s="80"/>
      <c r="E1" s="80"/>
    </row>
    <row r="2" spans="1:5" ht="19.5" customHeight="1">
      <c r="A2" s="156" t="s">
        <v>46</v>
      </c>
      <c r="B2" s="156"/>
      <c r="C2" s="156"/>
      <c r="D2" s="82"/>
      <c r="E2" s="82"/>
    </row>
    <row r="3" spans="1:5" ht="46.5" customHeight="1">
      <c r="A3" s="157" t="s">
        <v>47</v>
      </c>
      <c r="B3" s="157"/>
      <c r="C3" s="157"/>
      <c r="D3" s="83"/>
      <c r="E3" s="83"/>
    </row>
    <row r="4" spans="1:5" s="89" customFormat="1" ht="37.5" customHeight="1">
      <c r="A4" s="84" t="s">
        <v>48</v>
      </c>
      <c r="B4" s="85" t="s">
        <v>3</v>
      </c>
      <c r="C4" s="86" t="s">
        <v>49</v>
      </c>
      <c r="D4" s="87" t="s">
        <v>50</v>
      </c>
      <c r="E4" s="88" t="s">
        <v>51</v>
      </c>
    </row>
    <row r="5" spans="1:5" ht="15.75">
      <c r="A5" s="90" t="s">
        <v>52</v>
      </c>
      <c r="B5" s="91"/>
      <c r="C5" s="92"/>
      <c r="D5" s="93">
        <v>0</v>
      </c>
      <c r="E5" s="94" t="e">
        <f>+D5/C5*100</f>
        <v>#DIV/0!</v>
      </c>
    </row>
    <row r="6" spans="1:5" ht="15.75">
      <c r="A6" s="95" t="s">
        <v>53</v>
      </c>
      <c r="B6" s="96"/>
      <c r="C6" s="92"/>
      <c r="D6" s="97"/>
      <c r="E6" s="98"/>
    </row>
    <row r="7" spans="1:5" ht="15.75">
      <c r="A7" s="95" t="s">
        <v>54</v>
      </c>
      <c r="B7" s="96"/>
      <c r="C7" s="92"/>
      <c r="D7" s="97"/>
      <c r="E7" s="98"/>
    </row>
    <row r="8" spans="1:5" ht="15.75">
      <c r="A8" s="95" t="s">
        <v>55</v>
      </c>
      <c r="B8" s="96"/>
      <c r="C8" s="92"/>
      <c r="D8" s="97"/>
      <c r="E8" s="98"/>
    </row>
    <row r="9" spans="1:5" s="104" customFormat="1" ht="15.75">
      <c r="A9" s="99"/>
      <c r="B9" s="100" t="s">
        <v>56</v>
      </c>
      <c r="C9" s="101">
        <f>SUM(C5:C8)</f>
        <v>0</v>
      </c>
      <c r="D9" s="102">
        <f>SUM(D5:D5)</f>
        <v>0</v>
      </c>
      <c r="E9" s="103" t="e">
        <f>+D9/C9*100</f>
        <v>#DIV/0!</v>
      </c>
    </row>
    <row r="10" spans="1:5" ht="15">
      <c r="A10" s="105"/>
      <c r="B10" s="106"/>
      <c r="C10" s="107"/>
      <c r="D10" s="107"/>
      <c r="E10" s="107"/>
    </row>
    <row r="11" spans="1:4" ht="18.75" customHeight="1">
      <c r="A11" s="28" t="s">
        <v>57</v>
      </c>
      <c r="B11" s="108"/>
      <c r="C11" s="109"/>
      <c r="D11" s="110"/>
    </row>
    <row r="14" ht="15">
      <c r="D14" s="111"/>
    </row>
  </sheetData>
  <sheetProtection selectLockedCells="1" selectUnlockedCells="1"/>
  <mergeCells count="3">
    <mergeCell ref="A1:C1"/>
    <mergeCell ref="A2:C2"/>
    <mergeCell ref="A3:C3"/>
  </mergeCells>
  <printOptions horizontalCentered="1"/>
  <pageMargins left="0.2361111111111111" right="0.39375" top="0.39375" bottom="0.7875" header="0.5118055555555555" footer="0.11805555555555555"/>
  <pageSetup horizontalDpi="300" verticalDpi="300" orientation="portrait" paperSize="9" scale="7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Csillag.Kata</cp:lastModifiedBy>
  <cp:lastPrinted>2014-08-26T12:27:09Z</cp:lastPrinted>
  <dcterms:created xsi:type="dcterms:W3CDTF">2012-03-07T12:40:56Z</dcterms:created>
  <dcterms:modified xsi:type="dcterms:W3CDTF">2014-08-27T11:03:50Z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